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2" activeTab="2"/>
  </bookViews>
  <sheets>
    <sheet name="Aragacotn" sheetId="1" r:id="rId1"/>
    <sheet name="Ararat" sheetId="2" r:id="rId2"/>
    <sheet name="Armavir" sheetId="3" r:id="rId3"/>
    <sheet name="Gegharquniq" sheetId="4" r:id="rId4"/>
    <sheet name="Lori" sheetId="5" r:id="rId5"/>
    <sheet name="Kotayq" sheetId="6" r:id="rId6"/>
    <sheet name="Shirak" sheetId="7" r:id="rId7"/>
    <sheet name="Syuniq" sheetId="8" r:id="rId8"/>
    <sheet name="Vayoc Cor" sheetId="9" r:id="rId9"/>
    <sheet name="Tavush" sheetId="10" r:id="rId10"/>
  </sheets>
  <definedNames/>
  <calcPr fullCalcOnLoad="1"/>
</workbook>
</file>

<file path=xl/sharedStrings.xml><?xml version="1.0" encoding="utf-8"?>
<sst xmlns="http://schemas.openxmlformats.org/spreadsheetml/2006/main" count="562" uniqueCount="226">
  <si>
    <t>Համայնքի անվանումը</t>
  </si>
  <si>
    <t>Ընդամենը եկամուտները</t>
  </si>
  <si>
    <t>Սեփական եկամուտներ</t>
  </si>
  <si>
    <t>Ընդամենը ծախսեր</t>
  </si>
  <si>
    <t>N</t>
  </si>
  <si>
    <t>Բնակչության թիվը</t>
  </si>
  <si>
    <t>Հակո</t>
  </si>
  <si>
    <t>Արևուտ</t>
  </si>
  <si>
    <t>Գետափ</t>
  </si>
  <si>
    <t>Դիան</t>
  </si>
  <si>
    <t>Դպրեվանք</t>
  </si>
  <si>
    <t>Թլիկ</t>
  </si>
  <si>
    <t>Ծաղկասար</t>
  </si>
  <si>
    <t>Կանչ</t>
  </si>
  <si>
    <t>Միրաք</t>
  </si>
  <si>
    <t>Շողակն</t>
  </si>
  <si>
    <t>Ջրամբար</t>
  </si>
  <si>
    <t>Սորիկ</t>
  </si>
  <si>
    <t>Վերին Սասունիկ</t>
  </si>
  <si>
    <t>Անտառուտ</t>
  </si>
  <si>
    <t>Ավշեն</t>
  </si>
  <si>
    <t>Լուսակն</t>
  </si>
  <si>
    <t>Հացաշեն</t>
  </si>
  <si>
    <t>Միջնատուն</t>
  </si>
  <si>
    <t>Շենկանի</t>
  </si>
  <si>
    <t>Չքնաղ</t>
  </si>
  <si>
    <t>Պարտիզակ</t>
  </si>
  <si>
    <t>Սաղմոսավան</t>
  </si>
  <si>
    <t>Սադունց</t>
  </si>
  <si>
    <t>Սարալանջ</t>
  </si>
  <si>
    <t>Տեղեր</t>
  </si>
  <si>
    <t>Օթևան</t>
  </si>
  <si>
    <t>Տեղեկատվություն ՀՀ Արագածոտնի մարզի
 մինչև 100 բնակիչ ունեցող համայնքների վերաբերյալ</t>
  </si>
  <si>
    <t xml:space="preserve"> 101-200 բնակիչ ունեցող համայնքների վերաբերյալ</t>
  </si>
  <si>
    <t xml:space="preserve"> 201-300 բնակիչ ունեցող համայնքների վերաբերյալ</t>
  </si>
  <si>
    <t>Տեղեկատվություն ՀՀ Արարտտի մարզի
 201-300 բնակիչ ունեցող համայնքների վերաբերյալ</t>
  </si>
  <si>
    <t>Լանջանիստ</t>
  </si>
  <si>
    <t>Լանջառ</t>
  </si>
  <si>
    <t>Վարդաշատ</t>
  </si>
  <si>
    <t>Ուրցալանջ</t>
  </si>
  <si>
    <t>Տեղեկատվություն ՀՀ Արմավիր մարզի
 101-200 բնակիչ ունեցող համայնքների վերաբերյալ</t>
  </si>
  <si>
    <t>Կողբավան</t>
  </si>
  <si>
    <t>Տալվորիկ</t>
  </si>
  <si>
    <t>Արտամետ</t>
  </si>
  <si>
    <t>Տեղեկատվություն ՀՀ Գեղարքունիքի մարզի
 մինչև 100 բնակիչ ունեցող համայնքների վերաբերյալ</t>
  </si>
  <si>
    <t>Վերին Շորժա</t>
  </si>
  <si>
    <t>Ազատ</t>
  </si>
  <si>
    <t>Անտառամեջ</t>
  </si>
  <si>
    <t>Գեղամաբակ</t>
  </si>
  <si>
    <t>Գեղաքար</t>
  </si>
  <si>
    <t>Դարանակ</t>
  </si>
  <si>
    <t>Կալավան</t>
  </si>
  <si>
    <t>Կութ</t>
  </si>
  <si>
    <t>Ձորավանք</t>
  </si>
  <si>
    <t>Ներքին Շորժա</t>
  </si>
  <si>
    <t>Ջաղացաձոր</t>
  </si>
  <si>
    <t>Աղբերք</t>
  </si>
  <si>
    <t>Ավազան</t>
  </si>
  <si>
    <t>Բերդկունք</t>
  </si>
  <si>
    <t>Կուտական</t>
  </si>
  <si>
    <t>Սեմյոնովկա</t>
  </si>
  <si>
    <t>Տրետուք</t>
  </si>
  <si>
    <t>Հովնանաձոր</t>
  </si>
  <si>
    <t>Ապավեն</t>
  </si>
  <si>
    <t>Դաշտադեմ</t>
  </si>
  <si>
    <t>Կարմիր Աղեկ</t>
  </si>
  <si>
    <t>Հալավար</t>
  </si>
  <si>
    <t>Ձյունաշող</t>
  </si>
  <si>
    <t>Յաղդան</t>
  </si>
  <si>
    <t>Նովոսելցովո</t>
  </si>
  <si>
    <t>Չկալով</t>
  </si>
  <si>
    <t>Պաղաղբյուր</t>
  </si>
  <si>
    <t>Ջիլիզա</t>
  </si>
  <si>
    <t>Քարաբերդ</t>
  </si>
  <si>
    <t>Աթան</t>
  </si>
  <si>
    <t>Ահնիձոր</t>
  </si>
  <si>
    <t>Այգեհատ</t>
  </si>
  <si>
    <t>Անտառամուտ</t>
  </si>
  <si>
    <t>Անտառաշեն</t>
  </si>
  <si>
    <t>Արդվի</t>
  </si>
  <si>
    <t>Բլագոդարնոյե</t>
  </si>
  <si>
    <t>Բովաձոր</t>
  </si>
  <si>
    <t>Ծաղկաշատ</t>
  </si>
  <si>
    <t>Ձորագետ</t>
  </si>
  <si>
    <t>Պետրովկա</t>
  </si>
  <si>
    <t>Պուշկինո</t>
  </si>
  <si>
    <t>Վահագնաձոր</t>
  </si>
  <si>
    <t>Տեղեկատվություն ՀՀ Կոտայքի մարզի
101-200 բնակիչ ունեցող համայնքների վերաբերյալ</t>
  </si>
  <si>
    <t>Զովաշեն</t>
  </si>
  <si>
    <t>Հանքավան</t>
  </si>
  <si>
    <t>Սևաբերդ</t>
  </si>
  <si>
    <t>Տեղեկատվություն ՀՀ Շիրակի մարզի
 մինչև 100 բնակիչ ունեցող համայնքների վերաբերյալ</t>
  </si>
  <si>
    <t>Բաշգյուղ</t>
  </si>
  <si>
    <t>Զարիշատ</t>
  </si>
  <si>
    <t>Լեռնագյուղ</t>
  </si>
  <si>
    <t>Ալվար</t>
  </si>
  <si>
    <t>Աղվորիկ</t>
  </si>
  <si>
    <t>Արդենիս</t>
  </si>
  <si>
    <t>Զորակերտ</t>
  </si>
  <si>
    <t>Լեռնուտ</t>
  </si>
  <si>
    <t>Կաքավասար</t>
  </si>
  <si>
    <t>Հարթաշեն</t>
  </si>
  <si>
    <t>Շաղիկ</t>
  </si>
  <si>
    <t>Սալուտ</t>
  </si>
  <si>
    <t>Սարապատ</t>
  </si>
  <si>
    <t>Վարդաղբյուր</t>
  </si>
  <si>
    <t>Բանդիվան</t>
  </si>
  <si>
    <t>Բերդաշեն</t>
  </si>
  <si>
    <t>Գառնառիճ</t>
  </si>
  <si>
    <t>Գտաշեն</t>
  </si>
  <si>
    <t>Թորոսգյուղ</t>
  </si>
  <si>
    <t>Կարմրավան</t>
  </si>
  <si>
    <t>Կրաշեն</t>
  </si>
  <si>
    <t>Հայկասար</t>
  </si>
  <si>
    <t>Հովտաշեն</t>
  </si>
  <si>
    <t>Հովտուն</t>
  </si>
  <si>
    <t>Ձորաշեն</t>
  </si>
  <si>
    <t>Ջաջուռավան</t>
  </si>
  <si>
    <t>Ջրաձոր</t>
  </si>
  <si>
    <t>Սարագյուղ</t>
  </si>
  <si>
    <t>Փոքրաշեն</t>
  </si>
  <si>
    <t>Փոքր Սարիար</t>
  </si>
  <si>
    <t>Փոքր Սեպասար</t>
  </si>
  <si>
    <t>Տեղեկատվություն ՀՀ Սյունիքի մարզի
 մինչև 100 բնակիչ ունեցող համայնքների վերաբերյալ</t>
  </si>
  <si>
    <t>Աղվանի</t>
  </si>
  <si>
    <t>Գուդեմնիս</t>
  </si>
  <si>
    <t>Թանահատ</t>
  </si>
  <si>
    <t>Խդրանց</t>
  </si>
  <si>
    <t>Կուրիս</t>
  </si>
  <si>
    <t>Ձորաստան</t>
  </si>
  <si>
    <t>Ներքին Խոտանան</t>
  </si>
  <si>
    <t>Ներքին Հանդ</t>
  </si>
  <si>
    <t>Շրվենանց</t>
  </si>
  <si>
    <t>Չափնի</t>
  </si>
  <si>
    <t>Սրաշեն</t>
  </si>
  <si>
    <t>Վահրավար</t>
  </si>
  <si>
    <t>Վանեք</t>
  </si>
  <si>
    <t>Տանձատափ</t>
  </si>
  <si>
    <t>Տավրուս</t>
  </si>
  <si>
    <t>Ուժանիս</t>
  </si>
  <si>
    <t>Քաշունի</t>
  </si>
  <si>
    <t>Ագարակ</t>
  </si>
  <si>
    <t>Անտառաշատ</t>
  </si>
  <si>
    <t>Առաջաձոր</t>
  </si>
  <si>
    <t>Արևիս</t>
  </si>
  <si>
    <t>Բարձրավան</t>
  </si>
  <si>
    <t>Բնունիս</t>
  </si>
  <si>
    <t>Գեղի</t>
  </si>
  <si>
    <t>Եղեգ</t>
  </si>
  <si>
    <t>Լիճք</t>
  </si>
  <si>
    <t>Լծեն</t>
  </si>
  <si>
    <t>Կաղնուտ</t>
  </si>
  <si>
    <t>Ճակատեն</t>
  </si>
  <si>
    <t>Նորաշենիկ</t>
  </si>
  <si>
    <t>Շիկահող</t>
  </si>
  <si>
    <t>Սևաքար</t>
  </si>
  <si>
    <t>Տաշտուն</t>
  </si>
  <si>
    <t>Տորունիք</t>
  </si>
  <si>
    <t>Օխտար</t>
  </si>
  <si>
    <t>Արավուս</t>
  </si>
  <si>
    <t>Բալաք</t>
  </si>
  <si>
    <t>Գեղանուշ</t>
  </si>
  <si>
    <t>Գետաթաղ</t>
  </si>
  <si>
    <t>Եղվարդ</t>
  </si>
  <si>
    <t>Թասիկ</t>
  </si>
  <si>
    <t>Իշխանասար</t>
  </si>
  <si>
    <t>Կարճևան</t>
  </si>
  <si>
    <t>Հացավան</t>
  </si>
  <si>
    <t>Շուռնուխ</t>
  </si>
  <si>
    <t>Վարդանիձոր</t>
  </si>
  <si>
    <t>Վերին Խոտանան</t>
  </si>
  <si>
    <t>Քաջարան</t>
  </si>
  <si>
    <t>Տեղեկատվություն ՀՀ Վայոց Ձորի մարզի
 մինչև 101-200 բնակիչ ունեցող համայնքների վերաբերյալ</t>
  </si>
  <si>
    <t>Նոր Ազնաբերդ</t>
  </si>
  <si>
    <t>Հերմոն</t>
  </si>
  <si>
    <t>Փոռ</t>
  </si>
  <si>
    <t>Արին</t>
  </si>
  <si>
    <t>Գնիշիկ</t>
  </si>
  <si>
    <t>Գողթանիկ</t>
  </si>
  <si>
    <t>Գոմք</t>
  </si>
  <si>
    <t>Զեդեա</t>
  </si>
  <si>
    <t>Կարմրաշեն</t>
  </si>
  <si>
    <t>Հորբատեղ</t>
  </si>
  <si>
    <t>Սալլի</t>
  </si>
  <si>
    <t>Սարավան</t>
  </si>
  <si>
    <t>Սերս</t>
  </si>
  <si>
    <t>Վարդահովիտ</t>
  </si>
  <si>
    <t>ԱՃարկուտ</t>
  </si>
  <si>
    <t>Տեղեկատվություն ՀՀ Տավուշի մարզի
 101-200 բնակիչ ունեցող համայնքների վերաբերյալ</t>
  </si>
  <si>
    <t>Աղավնավանք</t>
  </si>
  <si>
    <t>Դեղձավան</t>
  </si>
  <si>
    <t>Կիրանց</t>
  </si>
  <si>
    <t>Աշխատանքի վարձատրության գծով ծախսը</t>
  </si>
  <si>
    <t>Սոցիալական ապահովության վճարներ</t>
  </si>
  <si>
    <t>Համայնքի ղեկավարի աշխատակազմի աշխատակիցների թվաքանակը</t>
  </si>
  <si>
    <t>Համայնքի ղեկավարի աշխատակազմի աշխատակիցների աշխատավարձի  տարեկան ֆոնդը</t>
  </si>
  <si>
    <t>Հաստիքացուցակով նախատեսված աշխատակիցների թվաքանակը</t>
  </si>
  <si>
    <t>Կարմրաքար*</t>
  </si>
  <si>
    <t>Նոր Աստղաբերդ(Փայահան)</t>
  </si>
  <si>
    <t>Աճանան (Խալաջ)</t>
  </si>
  <si>
    <t>Նռնաձոր (Նյուվարդի)</t>
  </si>
  <si>
    <t>Վարդավանք (Վ. Գյոդաքլու)</t>
  </si>
  <si>
    <t>Նժդեհ (Սոֆլու)</t>
  </si>
  <si>
    <t>Տեղեկատվություն ՀՀ Լոռու մարզի
 մինչև 100 բնակիչ ունեցող համայնքների վերաբերյալ</t>
  </si>
  <si>
    <t>Մեղվահովիտ</t>
  </si>
  <si>
    <t>Մեծաձոր
(Ավթոնա)</t>
  </si>
  <si>
    <t>Սեփական եկամուտների տեսակարար կշիռը ընդամենը եկամուտներում</t>
  </si>
  <si>
    <t>Աշխատանքի վարձատրության և սոց. ապ. վճարների գծով ծախսը</t>
  </si>
  <si>
    <t>Ոչ ֆինանսական ակտիվների իրացումից մուտքեր</t>
  </si>
  <si>
    <t>Ընդամենը ծախսեր առանց ոչ ֆինանսական ակտիվների իրացումից մուտքերի</t>
  </si>
  <si>
    <t>Աշխատանքի վարձատրության գծով ծախսերի տեսակարար կշիռը ընդամենը ծախսերում (առանց ոչ ֆին. ակտ. իր. մուտքերի)</t>
  </si>
  <si>
    <t>Բնակչության թիվը 01.01.2010թ. դրությամբ</t>
  </si>
  <si>
    <t>Դդմասար</t>
  </si>
  <si>
    <t>Ջամշլու</t>
  </si>
  <si>
    <t>Սիփան</t>
  </si>
  <si>
    <t>Ձորագլուխ</t>
  </si>
  <si>
    <t>Ֆին. համահարթեցման դոտացիաներ</t>
  </si>
  <si>
    <t>Տանձավեր</t>
  </si>
  <si>
    <t>Ծաղկուտ</t>
  </si>
  <si>
    <t>Արծնի</t>
  </si>
  <si>
    <t>Ձորամուտ</t>
  </si>
  <si>
    <t>Շամուտ</t>
  </si>
  <si>
    <t>Նորաբակ</t>
  </si>
  <si>
    <t>Սվարանց</t>
  </si>
  <si>
    <t>Որոտան (Սիսիանի տ.)</t>
  </si>
  <si>
    <t xml:space="preserve">Հավելված N 1 
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</si>
</sst>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_(* #,##0.0_);_(* \(#,##0.0\);_(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7">
    <font>
      <sz val="11"/>
      <color indexed="8"/>
      <name val="Calibri"/>
      <family val="2"/>
    </font>
    <font>
      <sz val="12"/>
      <name val="Times Armenian"/>
      <family val="1"/>
    </font>
    <font>
      <sz val="10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GHEA Grapalat"/>
      <family val="3"/>
    </font>
    <font>
      <sz val="11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b/>
      <sz val="11"/>
      <color indexed="8"/>
      <name val="GHEA Grapalat"/>
      <family val="3"/>
    </font>
    <font>
      <i/>
      <sz val="10"/>
      <color indexed="8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 applyAlignment="1">
      <alignment/>
    </xf>
    <xf numFmtId="0" fontId="2" fillId="2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0" fontId="23" fillId="8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23" fillId="9" borderId="10" xfId="0" applyFont="1" applyFill="1" applyBorder="1" applyAlignment="1">
      <alignment wrapText="1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172" fontId="22" fillId="0" borderId="10" xfId="0" applyNumberFormat="1" applyFont="1" applyFill="1" applyBorder="1" applyAlignment="1">
      <alignment horizontal="center"/>
    </xf>
    <xf numFmtId="172" fontId="22" fillId="8" borderId="10" xfId="0" applyNumberFormat="1" applyFont="1" applyFill="1" applyBorder="1" applyAlignment="1">
      <alignment horizontal="center"/>
    </xf>
    <xf numFmtId="172" fontId="22" fillId="9" borderId="10" xfId="0" applyNumberFormat="1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3" fillId="0" borderId="10" xfId="0" applyFont="1" applyFill="1" applyBorder="1" applyAlignment="1">
      <alignment wrapText="1"/>
    </xf>
    <xf numFmtId="0" fontId="22" fillId="0" borderId="10" xfId="0" applyFont="1" applyBorder="1" applyAlignment="1">
      <alignment horizontal="center"/>
    </xf>
    <xf numFmtId="172" fontId="22" fillId="0" borderId="10" xfId="0" applyNumberFormat="1" applyFont="1" applyBorder="1" applyAlignment="1">
      <alignment horizontal="center" wrapText="1"/>
    </xf>
    <xf numFmtId="172" fontId="22" fillId="8" borderId="10" xfId="0" applyNumberFormat="1" applyFont="1" applyFill="1" applyBorder="1" applyAlignment="1">
      <alignment horizontal="center" wrapText="1"/>
    </xf>
    <xf numFmtId="172" fontId="22" fillId="9" borderId="10" xfId="0" applyNumberFormat="1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3" fontId="22" fillId="0" borderId="10" xfId="0" applyNumberFormat="1" applyFont="1" applyBorder="1" applyAlignment="1">
      <alignment horizontal="center"/>
    </xf>
    <xf numFmtId="172" fontId="22" fillId="0" borderId="10" xfId="0" applyNumberFormat="1" applyFont="1" applyBorder="1" applyAlignment="1">
      <alignment horizontal="center"/>
    </xf>
    <xf numFmtId="3" fontId="22" fillId="0" borderId="10" xfId="0" applyNumberFormat="1" applyFont="1" applyFill="1" applyBorder="1" applyAlignment="1">
      <alignment horizontal="center"/>
    </xf>
    <xf numFmtId="0" fontId="23" fillId="0" borderId="11" xfId="0" applyFont="1" applyBorder="1" applyAlignment="1">
      <alignment wrapText="1"/>
    </xf>
    <xf numFmtId="0" fontId="23" fillId="0" borderId="10" xfId="0" applyFont="1" applyBorder="1" applyAlignment="1">
      <alignment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 horizontal="center"/>
    </xf>
    <xf numFmtId="172" fontId="22" fillId="0" borderId="10" xfId="0" applyNumberFormat="1" applyFont="1" applyBorder="1" applyAlignment="1">
      <alignment/>
    </xf>
    <xf numFmtId="172" fontId="22" fillId="8" borderId="10" xfId="0" applyNumberFormat="1" applyFont="1" applyFill="1" applyBorder="1" applyAlignment="1">
      <alignment/>
    </xf>
    <xf numFmtId="172" fontId="22" fillId="0" borderId="10" xfId="0" applyNumberFormat="1" applyFont="1" applyFill="1" applyBorder="1" applyAlignment="1">
      <alignment/>
    </xf>
    <xf numFmtId="172" fontId="22" fillId="9" borderId="10" xfId="0" applyNumberFormat="1" applyFont="1" applyFill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24" fillId="0" borderId="10" xfId="0" applyFont="1" applyBorder="1" applyAlignment="1">
      <alignment wrapText="1"/>
    </xf>
    <xf numFmtId="3" fontId="22" fillId="0" borderId="10" xfId="0" applyNumberFormat="1" applyFont="1" applyBorder="1" applyAlignment="1">
      <alignment/>
    </xf>
    <xf numFmtId="172" fontId="22" fillId="0" borderId="12" xfId="0" applyNumberFormat="1" applyFont="1" applyFill="1" applyBorder="1" applyAlignment="1">
      <alignment/>
    </xf>
    <xf numFmtId="0" fontId="22" fillId="0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172" fontId="4" fillId="0" borderId="10" xfId="0" applyNumberFormat="1" applyFont="1" applyBorder="1" applyAlignment="1">
      <alignment/>
    </xf>
    <xf numFmtId="172" fontId="22" fillId="0" borderId="0" xfId="0" applyNumberFormat="1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2" fillId="0" borderId="10" xfId="0" applyFont="1" applyBorder="1" applyAlignment="1">
      <alignment vertical="center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righ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_Лист1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pane xSplit="2" ySplit="3" topLeftCell="C2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3" sqref="J3"/>
    </sheetView>
  </sheetViews>
  <sheetFormatPr defaultColWidth="9.140625" defaultRowHeight="15"/>
  <cols>
    <col min="1" max="1" width="4.140625" style="5" customWidth="1"/>
    <col min="2" max="2" width="15.140625" style="5" customWidth="1"/>
    <col min="3" max="3" width="7.00390625" style="5" customWidth="1"/>
    <col min="4" max="5" width="11.140625" style="5" hidden="1" customWidth="1"/>
    <col min="6" max="6" width="11.421875" style="5" customWidth="1"/>
    <col min="7" max="7" width="10.421875" style="5" customWidth="1"/>
    <col min="8" max="9" width="10.421875" style="7" customWidth="1"/>
    <col min="10" max="10" width="11.00390625" style="5" customWidth="1"/>
    <col min="11" max="12" width="11.57421875" style="5" customWidth="1"/>
    <col min="13" max="13" width="12.8515625" style="5" customWidth="1"/>
    <col min="14" max="14" width="13.00390625" style="7" customWidth="1"/>
    <col min="15" max="16384" width="9.140625" style="5" customWidth="1"/>
  </cols>
  <sheetData>
    <row r="1" spans="1:14" ht="38.25" customHeight="1">
      <c r="A1" s="53" t="s">
        <v>32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ht="16.5" customHeight="1"/>
    <row r="3" spans="1:14" ht="149.25">
      <c r="A3" s="8" t="s">
        <v>4</v>
      </c>
      <c r="B3" s="3" t="s">
        <v>0</v>
      </c>
      <c r="C3" s="10" t="s">
        <v>211</v>
      </c>
      <c r="D3" s="11" t="s">
        <v>194</v>
      </c>
      <c r="E3" s="11" t="s">
        <v>195</v>
      </c>
      <c r="F3" s="10" t="s">
        <v>1</v>
      </c>
      <c r="G3" s="10" t="s">
        <v>2</v>
      </c>
      <c r="H3" s="12" t="s">
        <v>206</v>
      </c>
      <c r="I3" s="3" t="s">
        <v>216</v>
      </c>
      <c r="J3" s="10" t="s">
        <v>3</v>
      </c>
      <c r="K3" s="10" t="s">
        <v>208</v>
      </c>
      <c r="L3" s="10" t="s">
        <v>209</v>
      </c>
      <c r="M3" s="10" t="s">
        <v>207</v>
      </c>
      <c r="N3" s="14" t="s">
        <v>210</v>
      </c>
    </row>
    <row r="4" spans="1:14" ht="33">
      <c r="A4" s="15">
        <v>1</v>
      </c>
      <c r="B4" s="46" t="s">
        <v>205</v>
      </c>
      <c r="C4" s="15">
        <v>100</v>
      </c>
      <c r="D4" s="16">
        <v>4</v>
      </c>
      <c r="E4" s="39">
        <v>2174.4</v>
      </c>
      <c r="F4" s="39">
        <v>4017.8</v>
      </c>
      <c r="G4" s="39">
        <v>517.8</v>
      </c>
      <c r="H4" s="38">
        <v>12.887649957688286</v>
      </c>
      <c r="I4" s="39">
        <v>3500</v>
      </c>
      <c r="J4" s="39">
        <v>2640.141</v>
      </c>
      <c r="K4" s="39">
        <v>0</v>
      </c>
      <c r="L4" s="37">
        <v>2640.141</v>
      </c>
      <c r="M4" s="39">
        <v>2618.9410000000003</v>
      </c>
      <c r="N4" s="40">
        <f>M4/L4*100</f>
        <v>99.19701258379762</v>
      </c>
    </row>
    <row r="5" spans="1:14" s="7" customFormat="1" ht="16.5">
      <c r="A5" s="15">
        <v>2</v>
      </c>
      <c r="B5" s="15" t="s">
        <v>11</v>
      </c>
      <c r="C5" s="15">
        <v>100</v>
      </c>
      <c r="D5" s="16">
        <v>4</v>
      </c>
      <c r="E5" s="39">
        <v>2280</v>
      </c>
      <c r="F5" s="39">
        <v>4927.700000000001</v>
      </c>
      <c r="G5" s="39">
        <v>1427.6999999999998</v>
      </c>
      <c r="H5" s="38">
        <v>28.972948840229712</v>
      </c>
      <c r="I5" s="39">
        <v>3500</v>
      </c>
      <c r="J5" s="39">
        <v>2898.7569999999996</v>
      </c>
      <c r="K5" s="39">
        <v>0</v>
      </c>
      <c r="L5" s="37">
        <v>2898.7569999999996</v>
      </c>
      <c r="M5" s="39">
        <v>2640.1569999999997</v>
      </c>
      <c r="N5" s="40">
        <f>M5/L5*100</f>
        <v>91.07893486760015</v>
      </c>
    </row>
    <row r="6" spans="1:14" s="7" customFormat="1" ht="16.5">
      <c r="A6" s="8">
        <v>3</v>
      </c>
      <c r="B6" s="8" t="s">
        <v>6</v>
      </c>
      <c r="C6" s="8">
        <v>78</v>
      </c>
      <c r="D6" s="24">
        <v>4</v>
      </c>
      <c r="E6" s="37">
        <v>2484</v>
      </c>
      <c r="F6" s="37">
        <v>5283.8</v>
      </c>
      <c r="G6" s="37">
        <v>1783.8000000000002</v>
      </c>
      <c r="H6" s="38">
        <v>33.75979408758848</v>
      </c>
      <c r="I6" s="39">
        <v>3500</v>
      </c>
      <c r="J6" s="37">
        <v>3853.9509999999996</v>
      </c>
      <c r="K6" s="37">
        <v>0</v>
      </c>
      <c r="L6" s="37">
        <v>3853.9509999999996</v>
      </c>
      <c r="M6" s="37">
        <v>2743.987</v>
      </c>
      <c r="N6" s="40">
        <f>M6/L6*100</f>
        <v>71.19932246154661</v>
      </c>
    </row>
    <row r="7" ht="16.5">
      <c r="N7" s="22"/>
    </row>
    <row r="8" spans="1:14" ht="16.5">
      <c r="A8" s="54" t="s">
        <v>33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</row>
    <row r="9" ht="16.5">
      <c r="N9" s="22"/>
    </row>
    <row r="10" spans="1:14" ht="149.25">
      <c r="A10" s="8" t="s">
        <v>4</v>
      </c>
      <c r="B10" s="10" t="s">
        <v>0</v>
      </c>
      <c r="C10" s="10" t="s">
        <v>211</v>
      </c>
      <c r="D10" s="10" t="s">
        <v>194</v>
      </c>
      <c r="E10" s="10" t="s">
        <v>195</v>
      </c>
      <c r="F10" s="10" t="s">
        <v>1</v>
      </c>
      <c r="G10" s="10" t="s">
        <v>2</v>
      </c>
      <c r="H10" s="12" t="s">
        <v>206</v>
      </c>
      <c r="I10" s="3" t="s">
        <v>216</v>
      </c>
      <c r="J10" s="10" t="s">
        <v>3</v>
      </c>
      <c r="K10" s="10" t="s">
        <v>208</v>
      </c>
      <c r="L10" s="10" t="s">
        <v>209</v>
      </c>
      <c r="M10" s="10"/>
      <c r="N10" s="14" t="s">
        <v>210</v>
      </c>
    </row>
    <row r="11" spans="1:14" s="7" customFormat="1" ht="16.5">
      <c r="A11" s="15">
        <v>1</v>
      </c>
      <c r="B11" s="15" t="s">
        <v>12</v>
      </c>
      <c r="C11" s="15">
        <v>124</v>
      </c>
      <c r="D11" s="16">
        <v>4</v>
      </c>
      <c r="E11" s="39">
        <v>2148</v>
      </c>
      <c r="F11" s="39">
        <v>4038.7</v>
      </c>
      <c r="G11" s="39">
        <v>538.6999999999999</v>
      </c>
      <c r="H11" s="38">
        <v>0.6838625464657617</v>
      </c>
      <c r="I11" s="39">
        <v>3500</v>
      </c>
      <c r="J11" s="39">
        <v>3730.852</v>
      </c>
      <c r="K11" s="15">
        <v>0</v>
      </c>
      <c r="L11" s="37">
        <v>3730.852</v>
      </c>
      <c r="M11" s="39">
        <v>3686.852</v>
      </c>
      <c r="N11" s="40">
        <f aca="true" t="shared" si="0" ref="N11:N22">M11/L11*100</f>
        <v>98.82064472136659</v>
      </c>
    </row>
    <row r="12" spans="1:14" s="7" customFormat="1" ht="16.5">
      <c r="A12" s="8">
        <v>2</v>
      </c>
      <c r="B12" s="47" t="s">
        <v>212</v>
      </c>
      <c r="C12" s="47">
        <v>158</v>
      </c>
      <c r="D12" s="24"/>
      <c r="E12" s="37"/>
      <c r="F12" s="48">
        <v>3896</v>
      </c>
      <c r="G12" s="48">
        <v>396.00000000000006</v>
      </c>
      <c r="H12" s="38">
        <v>10.164271047227928</v>
      </c>
      <c r="I12" s="39">
        <v>3500</v>
      </c>
      <c r="J12" s="48">
        <v>3885.978</v>
      </c>
      <c r="K12" s="48">
        <v>0</v>
      </c>
      <c r="L12" s="37">
        <v>3885.978</v>
      </c>
      <c r="M12" s="37">
        <v>3767.178</v>
      </c>
      <c r="N12" s="40">
        <f t="shared" si="0"/>
        <v>96.94285454009261</v>
      </c>
    </row>
    <row r="13" spans="1:14" s="7" customFormat="1" ht="16.5">
      <c r="A13" s="8">
        <v>3</v>
      </c>
      <c r="B13" s="15" t="s">
        <v>7</v>
      </c>
      <c r="C13" s="15">
        <v>133</v>
      </c>
      <c r="D13" s="16">
        <v>4</v>
      </c>
      <c r="E13" s="39">
        <v>1764</v>
      </c>
      <c r="F13" s="39">
        <v>4907.500000000001</v>
      </c>
      <c r="G13" s="39">
        <v>807.5</v>
      </c>
      <c r="H13" s="38">
        <v>16.454406520631686</v>
      </c>
      <c r="I13" s="39">
        <v>3500</v>
      </c>
      <c r="J13" s="39">
        <v>4528.9</v>
      </c>
      <c r="K13" s="39">
        <v>0</v>
      </c>
      <c r="L13" s="37">
        <v>4528.9</v>
      </c>
      <c r="M13" s="39">
        <v>4357.9</v>
      </c>
      <c r="N13" s="40">
        <f t="shared" si="0"/>
        <v>96.22424871381571</v>
      </c>
    </row>
    <row r="14" spans="1:14" s="7" customFormat="1" ht="16.5">
      <c r="A14" s="15">
        <v>4</v>
      </c>
      <c r="B14" s="15" t="s">
        <v>9</v>
      </c>
      <c r="C14" s="15">
        <v>127</v>
      </c>
      <c r="D14" s="16">
        <v>4</v>
      </c>
      <c r="E14" s="39">
        <v>1800</v>
      </c>
      <c r="F14" s="39">
        <v>4469.6</v>
      </c>
      <c r="G14" s="39">
        <v>369.6</v>
      </c>
      <c r="H14" s="38">
        <v>8.269196348666547</v>
      </c>
      <c r="I14" s="39">
        <v>3500</v>
      </c>
      <c r="J14" s="39">
        <v>4920.8</v>
      </c>
      <c r="K14" s="39">
        <v>0</v>
      </c>
      <c r="L14" s="37">
        <v>4920.8</v>
      </c>
      <c r="M14" s="39">
        <v>4718.8</v>
      </c>
      <c r="N14" s="40">
        <f t="shared" si="0"/>
        <v>95.8949764265973</v>
      </c>
    </row>
    <row r="15" spans="1:14" s="7" customFormat="1" ht="16.5">
      <c r="A15" s="8">
        <v>5</v>
      </c>
      <c r="B15" s="15" t="s">
        <v>14</v>
      </c>
      <c r="C15" s="15">
        <v>106</v>
      </c>
      <c r="D15" s="16">
        <v>5</v>
      </c>
      <c r="E15" s="39">
        <v>3360</v>
      </c>
      <c r="F15" s="39">
        <v>5491.1</v>
      </c>
      <c r="G15" s="39">
        <v>1991.1</v>
      </c>
      <c r="H15" s="38">
        <v>36.26049425433884</v>
      </c>
      <c r="I15" s="39">
        <v>3500</v>
      </c>
      <c r="J15" s="39">
        <v>5343.4</v>
      </c>
      <c r="K15" s="39">
        <v>0</v>
      </c>
      <c r="L15" s="37">
        <v>5343.4</v>
      </c>
      <c r="M15" s="39">
        <v>5058.4</v>
      </c>
      <c r="N15" s="40">
        <f t="shared" si="0"/>
        <v>94.66631732604709</v>
      </c>
    </row>
    <row r="16" spans="1:14" s="7" customFormat="1" ht="16.5">
      <c r="A16" s="8">
        <v>6</v>
      </c>
      <c r="B16" s="15" t="s">
        <v>17</v>
      </c>
      <c r="C16" s="15">
        <v>110</v>
      </c>
      <c r="D16" s="16">
        <v>6</v>
      </c>
      <c r="E16" s="39">
        <v>2460</v>
      </c>
      <c r="F16" s="39">
        <v>4943.200000000001</v>
      </c>
      <c r="G16" s="39">
        <v>1443.2</v>
      </c>
      <c r="H16" s="38">
        <v>18.33115549747993</v>
      </c>
      <c r="I16" s="39">
        <v>3500</v>
      </c>
      <c r="J16" s="39">
        <v>3619.5</v>
      </c>
      <c r="K16" s="39">
        <v>0</v>
      </c>
      <c r="L16" s="37">
        <v>3619.5</v>
      </c>
      <c r="M16" s="39">
        <v>3270.5</v>
      </c>
      <c r="N16" s="40">
        <f t="shared" si="0"/>
        <v>90.35778422434038</v>
      </c>
    </row>
    <row r="17" spans="1:14" s="7" customFormat="1" ht="16.5">
      <c r="A17" s="15">
        <v>7</v>
      </c>
      <c r="B17" s="15" t="s">
        <v>10</v>
      </c>
      <c r="C17" s="15">
        <v>141</v>
      </c>
      <c r="D17" s="16">
        <v>3</v>
      </c>
      <c r="E17" s="39">
        <v>2316</v>
      </c>
      <c r="F17" s="39">
        <v>3620</v>
      </c>
      <c r="G17" s="39">
        <v>120</v>
      </c>
      <c r="H17" s="38">
        <v>3.314917127071823</v>
      </c>
      <c r="I17" s="39">
        <v>3500</v>
      </c>
      <c r="J17" s="39">
        <v>2851.91</v>
      </c>
      <c r="K17" s="39">
        <v>-544.59</v>
      </c>
      <c r="L17" s="37">
        <v>3396.5</v>
      </c>
      <c r="M17" s="39">
        <v>3031.5</v>
      </c>
      <c r="N17" s="40">
        <f t="shared" si="0"/>
        <v>89.25364345649935</v>
      </c>
    </row>
    <row r="18" spans="1:14" s="7" customFormat="1" ht="16.5">
      <c r="A18" s="8">
        <v>8</v>
      </c>
      <c r="B18" s="15" t="s">
        <v>13</v>
      </c>
      <c r="C18" s="15">
        <v>145</v>
      </c>
      <c r="D18" s="16">
        <v>3</v>
      </c>
      <c r="E18" s="39">
        <v>1620</v>
      </c>
      <c r="F18" s="39">
        <v>5112.400000000001</v>
      </c>
      <c r="G18" s="39">
        <v>1012.4000000000001</v>
      </c>
      <c r="H18" s="38">
        <v>19.80283232923871</v>
      </c>
      <c r="I18" s="39">
        <v>3500</v>
      </c>
      <c r="J18" s="39">
        <v>5460.01</v>
      </c>
      <c r="K18" s="39">
        <v>0</v>
      </c>
      <c r="L18" s="37">
        <v>5460.01</v>
      </c>
      <c r="M18" s="39">
        <v>4841.786</v>
      </c>
      <c r="N18" s="40">
        <f t="shared" si="0"/>
        <v>88.67723685487755</v>
      </c>
    </row>
    <row r="19" spans="1:14" s="7" customFormat="1" ht="16.5">
      <c r="A19" s="8">
        <v>9</v>
      </c>
      <c r="B19" s="15" t="s">
        <v>15</v>
      </c>
      <c r="C19" s="15">
        <v>154</v>
      </c>
      <c r="D19" s="16">
        <v>4</v>
      </c>
      <c r="E19" s="39">
        <v>2640</v>
      </c>
      <c r="F19" s="39">
        <v>7278.599999999999</v>
      </c>
      <c r="G19" s="39">
        <v>3148.6</v>
      </c>
      <c r="H19" s="38">
        <v>43.25831890748221</v>
      </c>
      <c r="I19" s="39">
        <v>3500</v>
      </c>
      <c r="J19" s="39">
        <v>7446.199999999999</v>
      </c>
      <c r="K19" s="39">
        <v>0</v>
      </c>
      <c r="L19" s="37">
        <v>7446.199999999999</v>
      </c>
      <c r="M19" s="39">
        <v>5903.4</v>
      </c>
      <c r="N19" s="40">
        <f t="shared" si="0"/>
        <v>79.28070693776692</v>
      </c>
    </row>
    <row r="20" spans="1:14" s="7" customFormat="1" ht="16.5">
      <c r="A20" s="15">
        <v>10</v>
      </c>
      <c r="B20" s="8" t="s">
        <v>18</v>
      </c>
      <c r="C20" s="8">
        <v>177</v>
      </c>
      <c r="D20" s="24">
        <v>4</v>
      </c>
      <c r="E20" s="37">
        <v>2176.8</v>
      </c>
      <c r="F20" s="37">
        <v>4044</v>
      </c>
      <c r="G20" s="37">
        <v>544</v>
      </c>
      <c r="H20" s="38">
        <v>13.452027695351138</v>
      </c>
      <c r="I20" s="39">
        <v>3500</v>
      </c>
      <c r="J20" s="37">
        <v>3620.4670000000006</v>
      </c>
      <c r="K20" s="49">
        <v>0</v>
      </c>
      <c r="L20" s="37">
        <v>3620.4670000000006</v>
      </c>
      <c r="M20" s="39">
        <v>2795.167</v>
      </c>
      <c r="N20" s="40">
        <f t="shared" si="0"/>
        <v>77.20459819133828</v>
      </c>
    </row>
    <row r="21" spans="1:14" ht="16.5">
      <c r="A21" s="8">
        <v>11</v>
      </c>
      <c r="B21" s="15" t="s">
        <v>16</v>
      </c>
      <c r="C21" s="15">
        <v>177</v>
      </c>
      <c r="D21" s="16">
        <v>5</v>
      </c>
      <c r="E21" s="39">
        <v>2052</v>
      </c>
      <c r="F21" s="39">
        <v>7964.5</v>
      </c>
      <c r="G21" s="39">
        <v>4464.5</v>
      </c>
      <c r="H21" s="38">
        <v>56.0549940360349</v>
      </c>
      <c r="I21" s="39">
        <v>3500</v>
      </c>
      <c r="J21" s="39">
        <v>6357.4</v>
      </c>
      <c r="K21" s="39">
        <v>-1840.545</v>
      </c>
      <c r="L21" s="37">
        <v>8197.945</v>
      </c>
      <c r="M21" s="39">
        <v>5813.455</v>
      </c>
      <c r="N21" s="40">
        <f t="shared" si="0"/>
        <v>70.91356431398357</v>
      </c>
    </row>
    <row r="22" spans="1:14" s="7" customFormat="1" ht="16.5">
      <c r="A22" s="8">
        <v>12</v>
      </c>
      <c r="B22" s="15" t="s">
        <v>8</v>
      </c>
      <c r="C22" s="15">
        <v>171</v>
      </c>
      <c r="D22" s="16">
        <v>6</v>
      </c>
      <c r="E22" s="39">
        <v>2760</v>
      </c>
      <c r="F22" s="39">
        <v>5817.7</v>
      </c>
      <c r="G22" s="39">
        <v>2317.7</v>
      </c>
      <c r="H22" s="38">
        <v>39.83876789796655</v>
      </c>
      <c r="I22" s="39">
        <v>3500</v>
      </c>
      <c r="J22" s="39">
        <v>5040.5</v>
      </c>
      <c r="K22" s="39">
        <v>0</v>
      </c>
      <c r="L22" s="37">
        <v>5040.5</v>
      </c>
      <c r="M22" s="39">
        <v>3276.5</v>
      </c>
      <c r="N22" s="40">
        <f t="shared" si="0"/>
        <v>65.00347187778989</v>
      </c>
    </row>
    <row r="23" spans="1:14" s="7" customFormat="1" ht="16.5">
      <c r="A23" s="15">
        <v>13</v>
      </c>
      <c r="B23" s="47" t="s">
        <v>27</v>
      </c>
      <c r="C23" s="47">
        <v>195</v>
      </c>
      <c r="D23" s="24">
        <v>6</v>
      </c>
      <c r="E23" s="37">
        <v>3744</v>
      </c>
      <c r="F23" s="48">
        <v>5229.5</v>
      </c>
      <c r="G23" s="48">
        <v>1730.3000000000002</v>
      </c>
      <c r="H23" s="38">
        <f>G23/F23*100</f>
        <v>33.08729324027154</v>
      </c>
      <c r="I23" s="39">
        <v>3500</v>
      </c>
      <c r="J23" s="48">
        <v>0</v>
      </c>
      <c r="K23" s="48">
        <v>0</v>
      </c>
      <c r="L23" s="37">
        <v>0</v>
      </c>
      <c r="M23" s="37">
        <v>0</v>
      </c>
      <c r="N23" s="40"/>
    </row>
    <row r="24" ht="59.25" customHeight="1">
      <c r="N24" s="22"/>
    </row>
    <row r="25" spans="1:14" ht="18.75" customHeight="1">
      <c r="A25" s="54" t="s">
        <v>34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ht="16.5">
      <c r="N26" s="22"/>
    </row>
    <row r="27" spans="1:14" ht="105.75" customHeight="1">
      <c r="A27" s="8" t="s">
        <v>4</v>
      </c>
      <c r="B27" s="11" t="s">
        <v>0</v>
      </c>
      <c r="C27" s="10" t="s">
        <v>211</v>
      </c>
      <c r="D27" s="11" t="s">
        <v>194</v>
      </c>
      <c r="E27" s="11" t="s">
        <v>195</v>
      </c>
      <c r="F27" s="11" t="s">
        <v>1</v>
      </c>
      <c r="G27" s="11" t="s">
        <v>2</v>
      </c>
      <c r="H27" s="12" t="s">
        <v>206</v>
      </c>
      <c r="I27" s="3" t="s">
        <v>216</v>
      </c>
      <c r="J27" s="11" t="s">
        <v>3</v>
      </c>
      <c r="K27" s="10" t="s">
        <v>208</v>
      </c>
      <c r="L27" s="10" t="s">
        <v>209</v>
      </c>
      <c r="M27" s="11"/>
      <c r="N27" s="14" t="s">
        <v>210</v>
      </c>
    </row>
    <row r="28" spans="1:14" s="7" customFormat="1" ht="16.5">
      <c r="A28" s="8">
        <v>1</v>
      </c>
      <c r="B28" s="15" t="s">
        <v>22</v>
      </c>
      <c r="C28" s="15">
        <v>261</v>
      </c>
      <c r="D28" s="16">
        <v>8</v>
      </c>
      <c r="E28" s="39">
        <v>3384</v>
      </c>
      <c r="F28" s="39">
        <v>5434.099999999999</v>
      </c>
      <c r="G28" s="39">
        <v>1334.1</v>
      </c>
      <c r="H28" s="38">
        <v>24.550523545757347</v>
      </c>
      <c r="I28" s="39">
        <v>3500</v>
      </c>
      <c r="J28" s="39">
        <v>5226.239</v>
      </c>
      <c r="K28" s="39">
        <v>0</v>
      </c>
      <c r="L28" s="37">
        <v>5226.239</v>
      </c>
      <c r="M28" s="37">
        <v>5147.239</v>
      </c>
      <c r="N28" s="40">
        <f aca="true" t="shared" si="1" ref="N28:N42">M28/L28*100</f>
        <v>98.48839672276756</v>
      </c>
    </row>
    <row r="29" spans="1:14" ht="16.5">
      <c r="A29" s="8">
        <v>2</v>
      </c>
      <c r="B29" s="8" t="s">
        <v>28</v>
      </c>
      <c r="C29" s="8">
        <v>290</v>
      </c>
      <c r="D29" s="24">
        <v>7</v>
      </c>
      <c r="E29" s="37">
        <v>3564</v>
      </c>
      <c r="F29" s="37">
        <v>6557.3</v>
      </c>
      <c r="G29" s="37">
        <v>3057.2999999999997</v>
      </c>
      <c r="H29" s="38">
        <v>46.62437283638082</v>
      </c>
      <c r="I29" s="39">
        <v>3500</v>
      </c>
      <c r="J29" s="37">
        <v>4491.497</v>
      </c>
      <c r="K29" s="37">
        <v>0</v>
      </c>
      <c r="L29" s="37">
        <v>4491.497</v>
      </c>
      <c r="M29" s="37">
        <v>4391.497</v>
      </c>
      <c r="N29" s="40">
        <f t="shared" si="1"/>
        <v>97.77357081614437</v>
      </c>
    </row>
    <row r="30" spans="1:14" s="7" customFormat="1" ht="16.5">
      <c r="A30" s="8">
        <v>3</v>
      </c>
      <c r="B30" s="8" t="s">
        <v>31</v>
      </c>
      <c r="C30" s="8">
        <v>232</v>
      </c>
      <c r="D30" s="24">
        <v>3</v>
      </c>
      <c r="E30" s="37">
        <v>1440</v>
      </c>
      <c r="F30" s="37">
        <v>4032.6</v>
      </c>
      <c r="G30" s="37">
        <v>487.6</v>
      </c>
      <c r="H30" s="38">
        <v>12.091454644646134</v>
      </c>
      <c r="I30" s="39">
        <v>3500</v>
      </c>
      <c r="J30" s="37">
        <v>3674.38</v>
      </c>
      <c r="K30" s="37">
        <v>0</v>
      </c>
      <c r="L30" s="37">
        <v>3674.38</v>
      </c>
      <c r="M30" s="37">
        <v>3564.38</v>
      </c>
      <c r="N30" s="40">
        <f t="shared" si="1"/>
        <v>97.00629766110201</v>
      </c>
    </row>
    <row r="31" spans="1:14" s="7" customFormat="1" ht="16.5">
      <c r="A31" s="8">
        <v>4</v>
      </c>
      <c r="B31" s="15" t="s">
        <v>215</v>
      </c>
      <c r="C31" s="15">
        <v>297</v>
      </c>
      <c r="D31" s="50">
        <v>5</v>
      </c>
      <c r="E31" s="37">
        <v>2664</v>
      </c>
      <c r="F31" s="37">
        <v>6018.200000000001</v>
      </c>
      <c r="G31" s="37">
        <v>2266.4</v>
      </c>
      <c r="H31" s="38">
        <v>37.659100727792364</v>
      </c>
      <c r="I31" s="39">
        <v>3498.9</v>
      </c>
      <c r="J31" s="37">
        <v>6518.15</v>
      </c>
      <c r="K31" s="37">
        <v>0</v>
      </c>
      <c r="L31" s="37">
        <v>6518.15</v>
      </c>
      <c r="M31" s="37">
        <v>5518.15</v>
      </c>
      <c r="N31" s="40">
        <f t="shared" si="1"/>
        <v>84.65822357570782</v>
      </c>
    </row>
    <row r="32" spans="1:14" s="7" customFormat="1" ht="16.5">
      <c r="A32" s="8">
        <v>5</v>
      </c>
      <c r="B32" s="8" t="s">
        <v>29</v>
      </c>
      <c r="C32" s="8">
        <v>238</v>
      </c>
      <c r="D32" s="24">
        <v>5</v>
      </c>
      <c r="E32" s="37">
        <v>3420</v>
      </c>
      <c r="F32" s="37">
        <v>5498.3</v>
      </c>
      <c r="G32" s="37">
        <v>1998.3000000000002</v>
      </c>
      <c r="H32" s="38">
        <v>36.34396086062965</v>
      </c>
      <c r="I32" s="39">
        <v>3500</v>
      </c>
      <c r="J32" s="37">
        <v>5608.9</v>
      </c>
      <c r="K32" s="37">
        <v>0</v>
      </c>
      <c r="L32" s="37">
        <v>5608.9</v>
      </c>
      <c r="M32" s="37">
        <v>4720.5</v>
      </c>
      <c r="N32" s="40">
        <f t="shared" si="1"/>
        <v>84.16088716147551</v>
      </c>
    </row>
    <row r="33" spans="1:14" s="7" customFormat="1" ht="16.5">
      <c r="A33" s="8">
        <v>6</v>
      </c>
      <c r="B33" s="47" t="s">
        <v>30</v>
      </c>
      <c r="C33" s="47">
        <v>234</v>
      </c>
      <c r="D33" s="24">
        <v>6</v>
      </c>
      <c r="E33" s="37">
        <v>3240</v>
      </c>
      <c r="F33" s="48">
        <v>5274.7</v>
      </c>
      <c r="G33" s="48">
        <v>1774.7</v>
      </c>
      <c r="H33" s="38">
        <v>33.64551538476122</v>
      </c>
      <c r="I33" s="39">
        <v>3500</v>
      </c>
      <c r="J33" s="48">
        <v>6353.786999999999</v>
      </c>
      <c r="K33" s="48">
        <v>-1657</v>
      </c>
      <c r="L33" s="37">
        <v>8010.786999999999</v>
      </c>
      <c r="M33" s="37">
        <v>6266.387</v>
      </c>
      <c r="N33" s="40">
        <f t="shared" si="1"/>
        <v>78.22436172625736</v>
      </c>
    </row>
    <row r="34" spans="1:14" s="51" customFormat="1" ht="16.5">
      <c r="A34" s="8">
        <v>7</v>
      </c>
      <c r="B34" s="15" t="s">
        <v>23</v>
      </c>
      <c r="C34" s="15">
        <v>289</v>
      </c>
      <c r="D34" s="50">
        <v>4</v>
      </c>
      <c r="E34" s="39">
        <v>2592</v>
      </c>
      <c r="F34" s="39">
        <v>5554.5</v>
      </c>
      <c r="G34" s="39">
        <v>2054.5</v>
      </c>
      <c r="H34" s="38">
        <v>36.988027725267806</v>
      </c>
      <c r="I34" s="39">
        <v>3500</v>
      </c>
      <c r="J34" s="39">
        <v>4076.8</v>
      </c>
      <c r="K34" s="39">
        <v>0</v>
      </c>
      <c r="L34" s="37">
        <v>4076.8</v>
      </c>
      <c r="M34" s="37">
        <v>3172.8</v>
      </c>
      <c r="N34" s="40">
        <f t="shared" si="1"/>
        <v>77.82574568288854</v>
      </c>
    </row>
    <row r="35" spans="1:14" ht="16.5">
      <c r="A35" s="8">
        <v>8</v>
      </c>
      <c r="B35" s="8" t="s">
        <v>213</v>
      </c>
      <c r="C35" s="8">
        <v>280</v>
      </c>
      <c r="D35" s="52"/>
      <c r="E35" s="8"/>
      <c r="F35" s="48">
        <v>6407.3</v>
      </c>
      <c r="G35" s="48">
        <v>2907.3</v>
      </c>
      <c r="H35" s="38">
        <v>45.37480686092426</v>
      </c>
      <c r="I35" s="39">
        <v>3500</v>
      </c>
      <c r="J35" s="48">
        <v>6460.276000000001</v>
      </c>
      <c r="K35" s="48">
        <v>0</v>
      </c>
      <c r="L35" s="48">
        <v>6460.276000000001</v>
      </c>
      <c r="M35" s="48">
        <v>4718.326</v>
      </c>
      <c r="N35" s="40">
        <f t="shared" si="1"/>
        <v>73.0359817444332</v>
      </c>
    </row>
    <row r="36" spans="1:14" ht="16.5">
      <c r="A36" s="8">
        <v>9</v>
      </c>
      <c r="B36" s="15" t="s">
        <v>214</v>
      </c>
      <c r="C36" s="15">
        <v>281</v>
      </c>
      <c r="D36" s="52"/>
      <c r="E36" s="8"/>
      <c r="F36" s="48">
        <v>5227.6</v>
      </c>
      <c r="G36" s="48">
        <v>2271.7999999999997</v>
      </c>
      <c r="H36" s="38">
        <v>43.45780090289998</v>
      </c>
      <c r="I36" s="39">
        <v>4044.2</v>
      </c>
      <c r="J36" s="48">
        <v>5052.77</v>
      </c>
      <c r="K36" s="48">
        <v>0</v>
      </c>
      <c r="L36" s="48">
        <v>5052.77</v>
      </c>
      <c r="M36" s="48">
        <v>3681.82</v>
      </c>
      <c r="N36" s="40">
        <f t="shared" si="1"/>
        <v>72.86735790467407</v>
      </c>
    </row>
    <row r="37" spans="1:14" s="51" customFormat="1" ht="16.5">
      <c r="A37" s="8">
        <v>10</v>
      </c>
      <c r="B37" s="15" t="s">
        <v>24</v>
      </c>
      <c r="C37" s="15">
        <v>246</v>
      </c>
      <c r="D37" s="50">
        <v>3</v>
      </c>
      <c r="E37" s="39">
        <v>2220</v>
      </c>
      <c r="F37" s="37">
        <v>5195.2</v>
      </c>
      <c r="G37" s="37">
        <v>1095.2</v>
      </c>
      <c r="H37" s="38">
        <v>21.080997844163846</v>
      </c>
      <c r="I37" s="39">
        <v>3500</v>
      </c>
      <c r="J37" s="39">
        <v>5195.205</v>
      </c>
      <c r="K37" s="39">
        <v>0</v>
      </c>
      <c r="L37" s="37">
        <v>5195.205</v>
      </c>
      <c r="M37" s="37">
        <v>3765.4610000000002</v>
      </c>
      <c r="N37" s="40">
        <f t="shared" si="1"/>
        <v>72.47954604293768</v>
      </c>
    </row>
    <row r="38" spans="1:14" ht="16.5">
      <c r="A38" s="8">
        <v>11</v>
      </c>
      <c r="B38" s="8" t="s">
        <v>20</v>
      </c>
      <c r="C38" s="8">
        <v>291</v>
      </c>
      <c r="D38" s="41">
        <v>5</v>
      </c>
      <c r="E38" s="37">
        <v>2904</v>
      </c>
      <c r="F38" s="37">
        <v>6252.8</v>
      </c>
      <c r="G38" s="37">
        <v>2152.8</v>
      </c>
      <c r="H38" s="38">
        <v>34.42937563971341</v>
      </c>
      <c r="I38" s="39">
        <v>3500</v>
      </c>
      <c r="J38" s="37">
        <v>5818.5689999999995</v>
      </c>
      <c r="K38" s="37">
        <v>0</v>
      </c>
      <c r="L38" s="37">
        <v>5818.5689999999995</v>
      </c>
      <c r="M38" s="37">
        <v>4104.928</v>
      </c>
      <c r="N38" s="40">
        <f t="shared" si="1"/>
        <v>70.54875520080624</v>
      </c>
    </row>
    <row r="39" spans="1:14" ht="16.5">
      <c r="A39" s="8">
        <v>12</v>
      </c>
      <c r="B39" s="15" t="s">
        <v>25</v>
      </c>
      <c r="C39" s="15">
        <v>276</v>
      </c>
      <c r="D39" s="50">
        <v>4</v>
      </c>
      <c r="E39" s="39">
        <v>3264</v>
      </c>
      <c r="F39" s="39">
        <v>7432.9</v>
      </c>
      <c r="G39" s="39">
        <v>3332.8999999999996</v>
      </c>
      <c r="H39" s="38">
        <v>44.83983371227919</v>
      </c>
      <c r="I39" s="39">
        <v>3500</v>
      </c>
      <c r="J39" s="39">
        <v>7515.141</v>
      </c>
      <c r="K39" s="39">
        <v>0</v>
      </c>
      <c r="L39" s="37">
        <v>7515.141</v>
      </c>
      <c r="M39" s="37">
        <v>5134.366</v>
      </c>
      <c r="N39" s="40">
        <f t="shared" si="1"/>
        <v>68.32028833524215</v>
      </c>
    </row>
    <row r="40" spans="1:14" ht="16.5">
      <c r="A40" s="8">
        <v>13</v>
      </c>
      <c r="B40" s="15" t="s">
        <v>21</v>
      </c>
      <c r="C40" s="15">
        <v>202</v>
      </c>
      <c r="D40" s="50">
        <v>8</v>
      </c>
      <c r="E40" s="39">
        <v>4440</v>
      </c>
      <c r="F40" s="39">
        <v>8117</v>
      </c>
      <c r="G40" s="39">
        <v>4017</v>
      </c>
      <c r="H40" s="38">
        <v>49.48872736232598</v>
      </c>
      <c r="I40" s="39">
        <v>3500</v>
      </c>
      <c r="J40" s="39">
        <v>8091.116</v>
      </c>
      <c r="K40" s="39">
        <v>0</v>
      </c>
      <c r="L40" s="37">
        <v>8091.116</v>
      </c>
      <c r="M40" s="37">
        <v>5503.016</v>
      </c>
      <c r="N40" s="40">
        <f t="shared" si="1"/>
        <v>68.01306519397323</v>
      </c>
    </row>
    <row r="41" spans="1:14" ht="16.5">
      <c r="A41" s="8">
        <v>14</v>
      </c>
      <c r="B41" s="15" t="s">
        <v>19</v>
      </c>
      <c r="C41" s="15">
        <v>234</v>
      </c>
      <c r="D41" s="50">
        <v>5</v>
      </c>
      <c r="E41" s="39">
        <v>2580</v>
      </c>
      <c r="F41" s="39">
        <v>5235.700000000001</v>
      </c>
      <c r="G41" s="39">
        <v>1735.7</v>
      </c>
      <c r="H41" s="38">
        <v>33.15125007162366</v>
      </c>
      <c r="I41" s="39">
        <v>3515</v>
      </c>
      <c r="J41" s="39">
        <v>5285.223</v>
      </c>
      <c r="K41" s="39">
        <v>-417.94500000000005</v>
      </c>
      <c r="L41" s="37">
        <v>5703.168</v>
      </c>
      <c r="M41" s="37">
        <v>3705.728</v>
      </c>
      <c r="N41" s="40">
        <f t="shared" si="1"/>
        <v>64.97665858694677</v>
      </c>
    </row>
    <row r="42" spans="1:14" ht="16.5">
      <c r="A42" s="8">
        <v>15</v>
      </c>
      <c r="B42" s="15" t="s">
        <v>26</v>
      </c>
      <c r="C42" s="15">
        <v>292</v>
      </c>
      <c r="D42" s="50">
        <v>4</v>
      </c>
      <c r="E42" s="39">
        <v>2580</v>
      </c>
      <c r="F42" s="39">
        <v>6257.900000000001</v>
      </c>
      <c r="G42" s="39">
        <v>2157.8999999999996</v>
      </c>
      <c r="H42" s="38">
        <v>34.482813723453546</v>
      </c>
      <c r="I42" s="39">
        <v>3500</v>
      </c>
      <c r="J42" s="39">
        <v>5410.539000000001</v>
      </c>
      <c r="K42" s="39">
        <v>-1382.8</v>
      </c>
      <c r="L42" s="37">
        <v>6793.339000000001</v>
      </c>
      <c r="M42" s="37">
        <v>4232.119000000001</v>
      </c>
      <c r="N42" s="40">
        <f t="shared" si="1"/>
        <v>62.29806874057072</v>
      </c>
    </row>
  </sheetData>
  <sheetProtection/>
  <mergeCells count="3">
    <mergeCell ref="A1:N1"/>
    <mergeCell ref="A8:N8"/>
    <mergeCell ref="A25:N25"/>
  </mergeCells>
  <printOptions/>
  <pageMargins left="0.17" right="0.16" top="0.32" bottom="0.16" header="0.31" footer="0.3"/>
  <pageSetup horizontalDpi="600" verticalDpi="600" orientation="landscape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13"/>
  <sheetViews>
    <sheetView zoomScalePageLayoutView="0" workbookViewId="0" topLeftCell="A1">
      <selection activeCell="K5" sqref="K5"/>
    </sheetView>
  </sheetViews>
  <sheetFormatPr defaultColWidth="9.140625" defaultRowHeight="15"/>
  <cols>
    <col min="1" max="1" width="4.28125" style="5" customWidth="1"/>
    <col min="2" max="2" width="12.8515625" style="5" customWidth="1"/>
    <col min="3" max="3" width="8.7109375" style="5" customWidth="1"/>
    <col min="4" max="4" width="13.7109375" style="6" hidden="1" customWidth="1"/>
    <col min="5" max="5" width="14.00390625" style="6" hidden="1" customWidth="1"/>
    <col min="6" max="6" width="11.8515625" style="5" customWidth="1"/>
    <col min="7" max="7" width="10.57421875" style="5" customWidth="1"/>
    <col min="8" max="8" width="12.8515625" style="5" customWidth="1"/>
    <col min="9" max="9" width="12.8515625" style="7" customWidth="1"/>
    <col min="10" max="10" width="8.8515625" style="5" customWidth="1"/>
    <col min="11" max="11" width="11.140625" style="5" customWidth="1"/>
    <col min="12" max="12" width="11.421875" style="5" customWidth="1"/>
    <col min="13" max="13" width="12.140625" style="5" customWidth="1"/>
    <col min="14" max="14" width="15.57421875" style="5" customWidth="1"/>
    <col min="15" max="16384" width="9.140625" style="5" customWidth="1"/>
  </cols>
  <sheetData>
    <row r="2" spans="12:14" ht="57" customHeight="1">
      <c r="L2" s="55" t="s">
        <v>225</v>
      </c>
      <c r="M2" s="55"/>
      <c r="N2" s="55"/>
    </row>
    <row r="3" spans="1:14" ht="36" customHeight="1">
      <c r="A3" s="53" t="s">
        <v>188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ht="16.5" customHeight="1"/>
    <row r="5" spans="1:14" ht="99.75" customHeight="1">
      <c r="A5" s="8" t="s">
        <v>4</v>
      </c>
      <c r="B5" s="9" t="s">
        <v>0</v>
      </c>
      <c r="C5" s="10" t="s">
        <v>5</v>
      </c>
      <c r="D5" s="11" t="s">
        <v>194</v>
      </c>
      <c r="E5" s="11" t="s">
        <v>195</v>
      </c>
      <c r="F5" s="10" t="s">
        <v>1</v>
      </c>
      <c r="G5" s="10" t="s">
        <v>2</v>
      </c>
      <c r="H5" s="12" t="s">
        <v>206</v>
      </c>
      <c r="I5" s="10" t="s">
        <v>216</v>
      </c>
      <c r="J5" s="10" t="s">
        <v>3</v>
      </c>
      <c r="K5" s="13" t="s">
        <v>208</v>
      </c>
      <c r="L5" s="10" t="s">
        <v>209</v>
      </c>
      <c r="M5" s="10" t="s">
        <v>207</v>
      </c>
      <c r="N5" s="14" t="s">
        <v>210</v>
      </c>
    </row>
    <row r="6" spans="1:14" ht="16.5">
      <c r="A6" s="15">
        <v>1</v>
      </c>
      <c r="B6" s="15" t="s">
        <v>187</v>
      </c>
      <c r="C6" s="15">
        <v>186</v>
      </c>
      <c r="D6" s="16">
        <v>4</v>
      </c>
      <c r="E6" s="17">
        <v>2172</v>
      </c>
      <c r="F6" s="17">
        <v>4644.2</v>
      </c>
      <c r="G6" s="17">
        <v>544.1999999999998</v>
      </c>
      <c r="H6" s="18">
        <f>G6/F6*100</f>
        <v>11.717841608888504</v>
      </c>
      <c r="I6" s="17">
        <v>3500</v>
      </c>
      <c r="J6" s="17">
        <v>4309.3</v>
      </c>
      <c r="K6" s="17">
        <v>0</v>
      </c>
      <c r="L6" s="17">
        <v>4309.3</v>
      </c>
      <c r="M6" s="17">
        <v>3613</v>
      </c>
      <c r="N6" s="19">
        <f>M6/L6*100</f>
        <v>83.8419232822036</v>
      </c>
    </row>
    <row r="7" spans="1:14" ht="16.5">
      <c r="A7" s="20"/>
      <c r="B7" s="20"/>
      <c r="C7" s="20"/>
      <c r="D7" s="21"/>
      <c r="E7" s="21"/>
      <c r="F7" s="20"/>
      <c r="G7" s="20"/>
      <c r="H7" s="20"/>
      <c r="I7" s="22"/>
      <c r="J7" s="20"/>
      <c r="K7" s="20"/>
      <c r="L7" s="20"/>
      <c r="M7" s="20"/>
      <c r="N7" s="20"/>
    </row>
    <row r="8" spans="1:14" ht="16.5">
      <c r="A8" s="54" t="s">
        <v>34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</row>
    <row r="10" spans="1:14" ht="122.25">
      <c r="A10" s="8" t="s">
        <v>4</v>
      </c>
      <c r="B10" s="9" t="s">
        <v>0</v>
      </c>
      <c r="C10" s="10" t="s">
        <v>5</v>
      </c>
      <c r="D10" s="11" t="s">
        <v>194</v>
      </c>
      <c r="E10" s="11" t="s">
        <v>195</v>
      </c>
      <c r="F10" s="10" t="s">
        <v>1</v>
      </c>
      <c r="G10" s="10" t="s">
        <v>2</v>
      </c>
      <c r="H10" s="12" t="s">
        <v>206</v>
      </c>
      <c r="I10" s="23"/>
      <c r="J10" s="10" t="s">
        <v>3</v>
      </c>
      <c r="K10" s="13" t="s">
        <v>208</v>
      </c>
      <c r="L10" s="10" t="s">
        <v>209</v>
      </c>
      <c r="M10" s="10" t="s">
        <v>207</v>
      </c>
      <c r="N10" s="14" t="s">
        <v>210</v>
      </c>
    </row>
    <row r="11" spans="1:14" ht="16.5">
      <c r="A11" s="8">
        <v>1</v>
      </c>
      <c r="B11" s="8" t="s">
        <v>190</v>
      </c>
      <c r="C11" s="8">
        <v>237</v>
      </c>
      <c r="D11" s="24">
        <v>6</v>
      </c>
      <c r="E11" s="17">
        <v>2700</v>
      </c>
      <c r="F11" s="17">
        <v>5063.1</v>
      </c>
      <c r="G11" s="17">
        <v>1563.1000000000004</v>
      </c>
      <c r="H11" s="18">
        <f>G11/F11*100</f>
        <v>30.87239043273884</v>
      </c>
      <c r="I11" s="17">
        <v>3500</v>
      </c>
      <c r="J11" s="17">
        <v>4827.4</v>
      </c>
      <c r="K11" s="17">
        <v>0</v>
      </c>
      <c r="L11" s="17">
        <v>4827.4</v>
      </c>
      <c r="M11" s="17">
        <v>4150.4</v>
      </c>
      <c r="N11" s="19">
        <f>M11/L11*100</f>
        <v>85.97588764138045</v>
      </c>
    </row>
    <row r="12" spans="1:14" ht="16.5">
      <c r="A12" s="8">
        <v>2</v>
      </c>
      <c r="B12" s="8" t="s">
        <v>191</v>
      </c>
      <c r="C12" s="8">
        <v>286</v>
      </c>
      <c r="D12" s="24">
        <v>5</v>
      </c>
      <c r="E12" s="17">
        <v>3000</v>
      </c>
      <c r="F12" s="17">
        <v>4733</v>
      </c>
      <c r="G12" s="17">
        <v>494.1999999999998</v>
      </c>
      <c r="H12" s="18">
        <f>G12/F12*100</f>
        <v>10.441580392985419</v>
      </c>
      <c r="I12" s="17">
        <v>4238.8</v>
      </c>
      <c r="J12" s="17">
        <v>4724.5</v>
      </c>
      <c r="K12" s="17">
        <v>0</v>
      </c>
      <c r="L12" s="17">
        <v>4724.5</v>
      </c>
      <c r="M12" s="17">
        <v>3608.7</v>
      </c>
      <c r="N12" s="19">
        <f>M12/L12*100</f>
        <v>76.38268599851837</v>
      </c>
    </row>
    <row r="13" spans="1:14" ht="16.5">
      <c r="A13" s="8">
        <v>3</v>
      </c>
      <c r="B13" s="8" t="s">
        <v>189</v>
      </c>
      <c r="C13" s="8">
        <v>295</v>
      </c>
      <c r="D13" s="24">
        <v>5</v>
      </c>
      <c r="E13" s="17">
        <v>2820</v>
      </c>
      <c r="F13" s="17">
        <v>5215.8</v>
      </c>
      <c r="G13" s="17">
        <v>1059.1000000000004</v>
      </c>
      <c r="H13" s="18">
        <f>G13/F13*100</f>
        <v>20.305609877679366</v>
      </c>
      <c r="I13" s="17">
        <v>3556.7</v>
      </c>
      <c r="J13" s="17">
        <v>5119.8</v>
      </c>
      <c r="K13" s="17">
        <v>-204.4</v>
      </c>
      <c r="L13" s="17">
        <v>5324.2</v>
      </c>
      <c r="M13" s="17">
        <v>4055</v>
      </c>
      <c r="N13" s="19">
        <f>M13/L13*100</f>
        <v>76.1616768716427</v>
      </c>
    </row>
  </sheetData>
  <sheetProtection/>
  <mergeCells count="3">
    <mergeCell ref="A8:N8"/>
    <mergeCell ref="A3:N3"/>
    <mergeCell ref="L2:N2"/>
  </mergeCells>
  <printOptions/>
  <pageMargins left="0.17" right="0.16" top="0.75" bottom="0.75" header="0.31" footer="0.3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5.421875" style="5" customWidth="1"/>
    <col min="2" max="2" width="17.28125" style="5" customWidth="1"/>
    <col min="3" max="3" width="7.57421875" style="5" customWidth="1"/>
    <col min="4" max="4" width="9.140625" style="5" hidden="1" customWidth="1"/>
    <col min="5" max="5" width="10.421875" style="5" hidden="1" customWidth="1"/>
    <col min="6" max="6" width="11.140625" style="5" customWidth="1"/>
    <col min="7" max="8" width="10.57421875" style="5" customWidth="1"/>
    <col min="9" max="9" width="11.57421875" style="7" customWidth="1"/>
    <col min="10" max="13" width="9.140625" style="5" customWidth="1"/>
    <col min="14" max="14" width="12.8515625" style="5" customWidth="1"/>
    <col min="15" max="15" width="12.421875" style="5" hidden="1" customWidth="1"/>
    <col min="16" max="16" width="9.140625" style="5" hidden="1" customWidth="1"/>
    <col min="17" max="16384" width="9.140625" style="5" customWidth="1"/>
  </cols>
  <sheetData>
    <row r="1" spans="1:16" ht="36" customHeight="1">
      <c r="A1" s="53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3" spans="1:16" ht="143.25" customHeight="1">
      <c r="A3" s="42" t="s">
        <v>4</v>
      </c>
      <c r="B3" s="43" t="s">
        <v>0</v>
      </c>
      <c r="C3" s="10" t="s">
        <v>5</v>
      </c>
      <c r="D3" s="10" t="s">
        <v>194</v>
      </c>
      <c r="E3" s="10" t="s">
        <v>195</v>
      </c>
      <c r="F3" s="10" t="s">
        <v>1</v>
      </c>
      <c r="G3" s="10" t="s">
        <v>2</v>
      </c>
      <c r="H3" s="12" t="s">
        <v>206</v>
      </c>
      <c r="I3" s="4" t="s">
        <v>216</v>
      </c>
      <c r="J3" s="10" t="s">
        <v>3</v>
      </c>
      <c r="K3" s="10" t="s">
        <v>208</v>
      </c>
      <c r="L3" s="10" t="s">
        <v>209</v>
      </c>
      <c r="M3" s="10" t="s">
        <v>207</v>
      </c>
      <c r="N3" s="14" t="s">
        <v>210</v>
      </c>
      <c r="O3" s="23" t="s">
        <v>192</v>
      </c>
      <c r="P3" s="23" t="s">
        <v>193</v>
      </c>
    </row>
    <row r="4" spans="1:16" ht="16.5">
      <c r="A4" s="8">
        <v>1</v>
      </c>
      <c r="B4" s="1" t="s">
        <v>39</v>
      </c>
      <c r="C4" s="44">
        <v>208</v>
      </c>
      <c r="D4" s="24">
        <v>7</v>
      </c>
      <c r="E4" s="37">
        <v>3372</v>
      </c>
      <c r="F4" s="37">
        <v>5294</v>
      </c>
      <c r="G4" s="37">
        <v>1194</v>
      </c>
      <c r="H4" s="38">
        <v>22.553834529656214</v>
      </c>
      <c r="I4" s="45">
        <v>3500</v>
      </c>
      <c r="J4" s="37">
        <v>5293.95</v>
      </c>
      <c r="K4" s="37">
        <v>0</v>
      </c>
      <c r="L4" s="37">
        <v>5293.95</v>
      </c>
      <c r="M4" s="37">
        <v>4333.95</v>
      </c>
      <c r="N4" s="40">
        <f>M4/L4*100</f>
        <v>81.86609242626017</v>
      </c>
      <c r="O4" s="37">
        <v>2160</v>
      </c>
      <c r="P4" s="37">
        <v>666</v>
      </c>
    </row>
    <row r="5" spans="1:16" ht="16.5">
      <c r="A5" s="8">
        <v>2</v>
      </c>
      <c r="B5" s="2" t="s">
        <v>37</v>
      </c>
      <c r="C5" s="44">
        <v>223</v>
      </c>
      <c r="D5" s="24">
        <v>4</v>
      </c>
      <c r="E5" s="37">
        <v>2376</v>
      </c>
      <c r="F5" s="37">
        <v>4983</v>
      </c>
      <c r="G5" s="37">
        <v>1463</v>
      </c>
      <c r="H5" s="38">
        <v>29.3598233995585</v>
      </c>
      <c r="I5" s="39">
        <v>3500</v>
      </c>
      <c r="J5" s="37">
        <v>4719.991</v>
      </c>
      <c r="K5" s="37">
        <v>0</v>
      </c>
      <c r="L5" s="37">
        <v>4719.991</v>
      </c>
      <c r="M5" s="37">
        <v>2717.991</v>
      </c>
      <c r="N5" s="40">
        <f>M5/L5*100</f>
        <v>57.584664886013556</v>
      </c>
      <c r="O5" s="37">
        <v>3312.3</v>
      </c>
      <c r="P5" s="37">
        <v>612.5</v>
      </c>
    </row>
    <row r="6" spans="1:16" ht="16.5">
      <c r="A6" s="8">
        <v>3</v>
      </c>
      <c r="B6" s="1" t="s">
        <v>38</v>
      </c>
      <c r="C6" s="44">
        <v>234</v>
      </c>
      <c r="D6" s="24">
        <v>5</v>
      </c>
      <c r="E6" s="37">
        <v>2136</v>
      </c>
      <c r="F6" s="37">
        <v>5175.900000000001</v>
      </c>
      <c r="G6" s="37">
        <v>1021.1000000000004</v>
      </c>
      <c r="H6" s="38">
        <v>19.727970014876643</v>
      </c>
      <c r="I6" s="39">
        <v>3524</v>
      </c>
      <c r="J6" s="37">
        <v>4867</v>
      </c>
      <c r="K6" s="37">
        <v>0</v>
      </c>
      <c r="L6" s="37">
        <v>4867</v>
      </c>
      <c r="M6" s="37">
        <v>2703.3</v>
      </c>
      <c r="N6" s="40">
        <f>M6/L6*100</f>
        <v>55.54345592767619</v>
      </c>
      <c r="O6" s="37">
        <v>2098.6</v>
      </c>
      <c r="P6" s="37">
        <v>569.4</v>
      </c>
    </row>
    <row r="7" spans="1:16" ht="16.5">
      <c r="A7" s="8">
        <v>4</v>
      </c>
      <c r="B7" s="2" t="s">
        <v>36</v>
      </c>
      <c r="C7" s="44">
        <v>250</v>
      </c>
      <c r="D7" s="24">
        <v>4</v>
      </c>
      <c r="E7" s="37">
        <v>5088</v>
      </c>
      <c r="F7" s="37">
        <v>5256.8</v>
      </c>
      <c r="G7" s="37">
        <v>1756.8000000000002</v>
      </c>
      <c r="H7" s="38">
        <v>33.41957084157663</v>
      </c>
      <c r="I7" s="39">
        <v>3500</v>
      </c>
      <c r="J7" s="37">
        <v>5636.709</v>
      </c>
      <c r="K7" s="37">
        <v>-651.1</v>
      </c>
      <c r="L7" s="37">
        <v>6287.809</v>
      </c>
      <c r="M7" s="37">
        <v>3229.541</v>
      </c>
      <c r="N7" s="40">
        <f>M7/L7*100</f>
        <v>51.36194499546662</v>
      </c>
      <c r="O7" s="37">
        <v>2469.7</v>
      </c>
      <c r="P7" s="37">
        <v>453.1</v>
      </c>
    </row>
  </sheetData>
  <sheetProtection/>
  <mergeCells count="1">
    <mergeCell ref="A1:P1"/>
  </mergeCells>
  <printOptions/>
  <pageMargins left="0.17" right="0.16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10" sqref="F10"/>
    </sheetView>
  </sheetViews>
  <sheetFormatPr defaultColWidth="9.140625" defaultRowHeight="15"/>
  <cols>
    <col min="1" max="1" width="5.421875" style="5" customWidth="1"/>
    <col min="2" max="2" width="17.28125" style="5" customWidth="1"/>
    <col min="3" max="3" width="7.140625" style="5" customWidth="1"/>
    <col min="4" max="4" width="9.421875" style="5" hidden="1" customWidth="1"/>
    <col min="5" max="5" width="11.28125" style="5" hidden="1" customWidth="1"/>
    <col min="6" max="6" width="11.00390625" style="5" customWidth="1"/>
    <col min="7" max="7" width="11.421875" style="5" customWidth="1"/>
    <col min="8" max="8" width="13.8515625" style="5" customWidth="1"/>
    <col min="9" max="9" width="13.8515625" style="7" customWidth="1"/>
    <col min="10" max="10" width="10.57421875" style="5" customWidth="1"/>
    <col min="11" max="11" width="10.7109375" style="5" customWidth="1"/>
    <col min="12" max="12" width="11.28125" style="5" customWidth="1"/>
    <col min="13" max="13" width="9.00390625" style="5" customWidth="1"/>
    <col min="14" max="14" width="14.57421875" style="5" customWidth="1"/>
    <col min="15" max="15" width="12.421875" style="5" hidden="1" customWidth="1"/>
    <col min="16" max="16" width="0" style="5" hidden="1" customWidth="1"/>
    <col min="17" max="16384" width="9.140625" style="5" customWidth="1"/>
  </cols>
  <sheetData>
    <row r="1" spans="1:16" ht="36" customHeight="1">
      <c r="A1" s="53" t="s">
        <v>40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ht="16.5" customHeight="1"/>
    <row r="3" spans="1:16" ht="119.25" customHeight="1">
      <c r="A3" s="33" t="s">
        <v>4</v>
      </c>
      <c r="B3" s="10" t="s">
        <v>0</v>
      </c>
      <c r="C3" s="10" t="s">
        <v>5</v>
      </c>
      <c r="D3" s="10" t="s">
        <v>194</v>
      </c>
      <c r="E3" s="10" t="s">
        <v>195</v>
      </c>
      <c r="F3" s="10" t="s">
        <v>1</v>
      </c>
      <c r="G3" s="10" t="s">
        <v>2</v>
      </c>
      <c r="H3" s="12" t="s">
        <v>206</v>
      </c>
      <c r="I3" s="4" t="s">
        <v>216</v>
      </c>
      <c r="J3" s="10" t="s">
        <v>3</v>
      </c>
      <c r="K3" s="10" t="s">
        <v>208</v>
      </c>
      <c r="L3" s="10" t="s">
        <v>209</v>
      </c>
      <c r="M3" s="10" t="s">
        <v>207</v>
      </c>
      <c r="N3" s="14" t="s">
        <v>210</v>
      </c>
      <c r="O3" s="23" t="s">
        <v>192</v>
      </c>
      <c r="P3" s="23" t="s">
        <v>193</v>
      </c>
    </row>
    <row r="4" spans="1:16" ht="16.5">
      <c r="A4" s="8">
        <v>1</v>
      </c>
      <c r="B4" s="8" t="s">
        <v>43</v>
      </c>
      <c r="C4" s="8">
        <v>180</v>
      </c>
      <c r="D4" s="24">
        <v>6</v>
      </c>
      <c r="E4" s="30">
        <v>5160</v>
      </c>
      <c r="F4" s="30">
        <v>12101.500000000002</v>
      </c>
      <c r="G4" s="30">
        <v>9144.200000000003</v>
      </c>
      <c r="H4" s="18">
        <f>G4/F4*100</f>
        <v>75.56253357021858</v>
      </c>
      <c r="I4" s="17">
        <v>3500</v>
      </c>
      <c r="J4" s="30">
        <v>11692.300000000001</v>
      </c>
      <c r="K4" s="30">
        <v>-822.4</v>
      </c>
      <c r="L4" s="30">
        <v>12514.7</v>
      </c>
      <c r="M4" s="30">
        <v>8294.300000000001</v>
      </c>
      <c r="N4" s="19">
        <f>M4/L4*100</f>
        <v>66.27645888435201</v>
      </c>
      <c r="O4" s="30">
        <v>10885.4</v>
      </c>
      <c r="P4" s="30">
        <v>1701.4</v>
      </c>
    </row>
    <row r="5" spans="1:16" ht="16.5">
      <c r="A5" s="8">
        <v>2</v>
      </c>
      <c r="B5" s="8" t="s">
        <v>42</v>
      </c>
      <c r="C5" s="8">
        <v>192</v>
      </c>
      <c r="D5" s="24">
        <v>10</v>
      </c>
      <c r="E5" s="30">
        <v>6000</v>
      </c>
      <c r="F5" s="30">
        <v>13873.800000000001</v>
      </c>
      <c r="G5" s="30">
        <v>10373.800000000001</v>
      </c>
      <c r="H5" s="18">
        <f>G5/F5*100</f>
        <v>74.77259294497543</v>
      </c>
      <c r="I5" s="17">
        <v>3500</v>
      </c>
      <c r="J5" s="30">
        <v>15373</v>
      </c>
      <c r="K5" s="30">
        <v>0</v>
      </c>
      <c r="L5" s="30">
        <v>15373</v>
      </c>
      <c r="M5" s="30">
        <v>7523</v>
      </c>
      <c r="N5" s="19">
        <f>M5/L5*100</f>
        <v>48.93644701749821</v>
      </c>
      <c r="O5" s="30">
        <v>8650.8</v>
      </c>
      <c r="P5" s="30">
        <v>1557.1</v>
      </c>
    </row>
    <row r="6" spans="1:16" ht="16.5">
      <c r="A6" s="8">
        <v>3</v>
      </c>
      <c r="B6" s="8" t="s">
        <v>41</v>
      </c>
      <c r="C6" s="8">
        <v>101</v>
      </c>
      <c r="D6" s="24">
        <v>8</v>
      </c>
      <c r="E6" s="30">
        <v>5880</v>
      </c>
      <c r="F6" s="30">
        <v>17135.9</v>
      </c>
      <c r="G6" s="30">
        <v>5122.100000000002</v>
      </c>
      <c r="H6" s="18">
        <f>G6/F6*100</f>
        <v>29.89104745009017</v>
      </c>
      <c r="I6" s="17">
        <v>3500</v>
      </c>
      <c r="J6" s="30">
        <v>12127</v>
      </c>
      <c r="K6" s="30">
        <v>-234.8</v>
      </c>
      <c r="L6" s="30">
        <v>12361.8</v>
      </c>
      <c r="M6" s="30">
        <v>5975</v>
      </c>
      <c r="N6" s="19">
        <f>M6/L6*100</f>
        <v>48.33438496011908</v>
      </c>
      <c r="O6" s="30">
        <v>4932.7</v>
      </c>
      <c r="P6" s="30">
        <v>974</v>
      </c>
    </row>
    <row r="7" ht="16.5">
      <c r="O7" s="20"/>
    </row>
  </sheetData>
  <sheetProtection/>
  <mergeCells count="1">
    <mergeCell ref="A1:P1"/>
  </mergeCells>
  <printOptions/>
  <pageMargins left="0.21" right="0.18" top="0.75" bottom="0.75" header="0.31" footer="0.3"/>
  <pageSetup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pane xSplit="2" ySplit="3" topLeftCell="C2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5" sqref="I5"/>
    </sheetView>
  </sheetViews>
  <sheetFormatPr defaultColWidth="9.140625" defaultRowHeight="15"/>
  <cols>
    <col min="1" max="1" width="5.421875" style="5" customWidth="1"/>
    <col min="2" max="2" width="17.28125" style="5" customWidth="1"/>
    <col min="3" max="3" width="7.140625" style="7" customWidth="1"/>
    <col min="4" max="4" width="10.7109375" style="6" hidden="1" customWidth="1"/>
    <col min="5" max="5" width="11.57421875" style="6" hidden="1" customWidth="1"/>
    <col min="6" max="6" width="11.28125" style="5" customWidth="1"/>
    <col min="7" max="7" width="10.421875" style="5" customWidth="1"/>
    <col min="8" max="8" width="12.00390625" style="5" bestFit="1" customWidth="1"/>
    <col min="9" max="9" width="12.00390625" style="7" customWidth="1"/>
    <col min="10" max="10" width="11.421875" style="5" customWidth="1"/>
    <col min="11" max="11" width="9.57421875" style="5" customWidth="1"/>
    <col min="12" max="13" width="10.8515625" style="5" customWidth="1"/>
    <col min="14" max="14" width="14.00390625" style="5" customWidth="1"/>
    <col min="15" max="16384" width="9.140625" style="5" customWidth="1"/>
  </cols>
  <sheetData>
    <row r="1" spans="1:14" ht="36" customHeight="1">
      <c r="A1" s="53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ht="16.5" customHeight="1"/>
    <row r="3" spans="1:14" ht="139.5" customHeight="1">
      <c r="A3" s="8" t="s">
        <v>4</v>
      </c>
      <c r="B3" s="10" t="s">
        <v>0</v>
      </c>
      <c r="C3" s="23" t="s">
        <v>5</v>
      </c>
      <c r="D3" s="11" t="s">
        <v>194</v>
      </c>
      <c r="E3" s="11" t="s">
        <v>195</v>
      </c>
      <c r="F3" s="10" t="s">
        <v>1</v>
      </c>
      <c r="G3" s="10" t="s">
        <v>2</v>
      </c>
      <c r="H3" s="12" t="s">
        <v>206</v>
      </c>
      <c r="I3" s="10" t="s">
        <v>216</v>
      </c>
      <c r="J3" s="10" t="s">
        <v>3</v>
      </c>
      <c r="K3" s="10" t="s">
        <v>208</v>
      </c>
      <c r="L3" s="10" t="s">
        <v>209</v>
      </c>
      <c r="M3" s="10" t="s">
        <v>207</v>
      </c>
      <c r="N3" s="14" t="s">
        <v>210</v>
      </c>
    </row>
    <row r="4" spans="1:14" ht="16.5">
      <c r="A4" s="8">
        <v>1</v>
      </c>
      <c r="B4" s="8" t="s">
        <v>45</v>
      </c>
      <c r="C4" s="15">
        <v>28</v>
      </c>
      <c r="D4" s="24">
        <v>4</v>
      </c>
      <c r="E4" s="37">
        <v>3960</v>
      </c>
      <c r="F4" s="37">
        <v>6047.799999999999</v>
      </c>
      <c r="G4" s="37">
        <v>2547.7999999999993</v>
      </c>
      <c r="H4" s="38">
        <f>G4/F4*100</f>
        <v>42.12771586361982</v>
      </c>
      <c r="I4" s="39">
        <v>3500</v>
      </c>
      <c r="J4" s="37">
        <v>5811.6</v>
      </c>
      <c r="K4" s="37">
        <v>0</v>
      </c>
      <c r="L4" s="37">
        <v>5811.6</v>
      </c>
      <c r="M4" s="37">
        <v>5600.6</v>
      </c>
      <c r="N4" s="40">
        <f>M4/L4*100</f>
        <v>96.36933030490744</v>
      </c>
    </row>
    <row r="5" spans="1:14" ht="30" customHeight="1">
      <c r="A5" s="20"/>
      <c r="B5" s="20"/>
      <c r="C5" s="22"/>
      <c r="D5" s="21"/>
      <c r="E5" s="21"/>
      <c r="F5" s="20"/>
      <c r="G5" s="20"/>
      <c r="H5" s="20"/>
      <c r="I5" s="22"/>
      <c r="J5" s="20"/>
      <c r="K5" s="20"/>
      <c r="L5" s="20"/>
      <c r="M5" s="20"/>
      <c r="N5" s="20"/>
    </row>
    <row r="6" spans="1:14" ht="16.5">
      <c r="A6" s="54" t="s">
        <v>33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8" spans="1:14" ht="149.25">
      <c r="A8" s="8" t="s">
        <v>4</v>
      </c>
      <c r="B8" s="10" t="s">
        <v>0</v>
      </c>
      <c r="C8" s="23" t="s">
        <v>5</v>
      </c>
      <c r="D8" s="11" t="s">
        <v>194</v>
      </c>
      <c r="E8" s="11" t="s">
        <v>195</v>
      </c>
      <c r="F8" s="10" t="s">
        <v>1</v>
      </c>
      <c r="G8" s="10" t="s">
        <v>2</v>
      </c>
      <c r="H8" s="12" t="s">
        <v>206</v>
      </c>
      <c r="I8" s="10" t="s">
        <v>216</v>
      </c>
      <c r="J8" s="10" t="s">
        <v>3</v>
      </c>
      <c r="K8" s="10" t="s">
        <v>208</v>
      </c>
      <c r="L8" s="10" t="s">
        <v>209</v>
      </c>
      <c r="M8" s="10" t="s">
        <v>207</v>
      </c>
      <c r="N8" s="14" t="s">
        <v>210</v>
      </c>
    </row>
    <row r="9" spans="1:14" ht="16.5">
      <c r="A9" s="8">
        <v>1</v>
      </c>
      <c r="B9" s="8" t="s">
        <v>48</v>
      </c>
      <c r="C9" s="15">
        <v>126</v>
      </c>
      <c r="D9" s="24">
        <v>5</v>
      </c>
      <c r="E9" s="37">
        <v>2760</v>
      </c>
      <c r="F9" s="37">
        <v>7401.8</v>
      </c>
      <c r="G9" s="37">
        <v>3301.8</v>
      </c>
      <c r="H9" s="38">
        <f aca="true" t="shared" si="0" ref="H9:H18">G9/F9*100</f>
        <v>44.60806830770893</v>
      </c>
      <c r="I9" s="39">
        <v>3500</v>
      </c>
      <c r="J9" s="37">
        <v>7572.7</v>
      </c>
      <c r="K9" s="37">
        <v>0</v>
      </c>
      <c r="L9" s="37">
        <v>7572.7</v>
      </c>
      <c r="M9" s="37">
        <v>7550.9</v>
      </c>
      <c r="N9" s="40">
        <f aca="true" t="shared" si="1" ref="N9:N18">M9/L9*100</f>
        <v>99.71212381317099</v>
      </c>
    </row>
    <row r="10" spans="1:14" ht="16.5">
      <c r="A10" s="8">
        <v>2</v>
      </c>
      <c r="B10" s="8" t="s">
        <v>50</v>
      </c>
      <c r="C10" s="15">
        <v>161</v>
      </c>
      <c r="D10" s="24">
        <v>4</v>
      </c>
      <c r="E10" s="37">
        <v>3384</v>
      </c>
      <c r="F10" s="37">
        <v>11364.7</v>
      </c>
      <c r="G10" s="37">
        <v>7264.700000000001</v>
      </c>
      <c r="H10" s="38">
        <f t="shared" si="0"/>
        <v>63.92337677193415</v>
      </c>
      <c r="I10" s="39">
        <v>3500</v>
      </c>
      <c r="J10" s="37">
        <v>10055.818</v>
      </c>
      <c r="K10" s="37">
        <v>-51.182</v>
      </c>
      <c r="L10" s="37">
        <v>10107</v>
      </c>
      <c r="M10" s="37">
        <v>10057</v>
      </c>
      <c r="N10" s="40">
        <f t="shared" si="1"/>
        <v>99.5052933610369</v>
      </c>
    </row>
    <row r="11" spans="1:14" ht="16.5">
      <c r="A11" s="8">
        <v>3</v>
      </c>
      <c r="B11" s="8" t="s">
        <v>52</v>
      </c>
      <c r="C11" s="15">
        <v>181</v>
      </c>
      <c r="D11" s="24">
        <v>4</v>
      </c>
      <c r="E11" s="37">
        <v>2520</v>
      </c>
      <c r="F11" s="37">
        <v>6512.7</v>
      </c>
      <c r="G11" s="37">
        <v>2412.7</v>
      </c>
      <c r="H11" s="38">
        <f t="shared" si="0"/>
        <v>37.04607919910329</v>
      </c>
      <c r="I11" s="39">
        <v>3500</v>
      </c>
      <c r="J11" s="37">
        <v>6321.299999999999</v>
      </c>
      <c r="K11" s="37">
        <v>0</v>
      </c>
      <c r="L11" s="37">
        <v>6321.299999999999</v>
      </c>
      <c r="M11" s="37">
        <v>6122.9</v>
      </c>
      <c r="N11" s="40">
        <f t="shared" si="1"/>
        <v>96.86140509072501</v>
      </c>
    </row>
    <row r="12" spans="1:14" ht="16.5">
      <c r="A12" s="8">
        <v>4</v>
      </c>
      <c r="B12" s="8" t="s">
        <v>46</v>
      </c>
      <c r="C12" s="15">
        <v>162</v>
      </c>
      <c r="D12" s="24">
        <v>6</v>
      </c>
      <c r="E12" s="37">
        <v>3228</v>
      </c>
      <c r="F12" s="37">
        <v>7181.5</v>
      </c>
      <c r="G12" s="37">
        <v>3681.5</v>
      </c>
      <c r="H12" s="38">
        <f t="shared" si="0"/>
        <v>51.26366358003202</v>
      </c>
      <c r="I12" s="39">
        <v>3500</v>
      </c>
      <c r="J12" s="37">
        <v>6394.9</v>
      </c>
      <c r="K12" s="37">
        <v>0</v>
      </c>
      <c r="L12" s="37">
        <v>6394.9</v>
      </c>
      <c r="M12" s="37">
        <v>6181.9</v>
      </c>
      <c r="N12" s="40">
        <f t="shared" si="1"/>
        <v>96.66922078531329</v>
      </c>
    </row>
    <row r="13" spans="1:14" ht="16.5">
      <c r="A13" s="8">
        <v>5</v>
      </c>
      <c r="B13" s="8" t="s">
        <v>55</v>
      </c>
      <c r="C13" s="15">
        <v>182</v>
      </c>
      <c r="D13" s="24">
        <v>4</v>
      </c>
      <c r="E13" s="37">
        <v>4128</v>
      </c>
      <c r="F13" s="37">
        <v>7501.9</v>
      </c>
      <c r="G13" s="37">
        <v>4001.8999999999996</v>
      </c>
      <c r="H13" s="38">
        <f t="shared" si="0"/>
        <v>53.345152561351114</v>
      </c>
      <c r="I13" s="39">
        <v>3500</v>
      </c>
      <c r="J13" s="37">
        <v>7500.9</v>
      </c>
      <c r="K13" s="37">
        <v>0</v>
      </c>
      <c r="L13" s="37">
        <v>7500.9</v>
      </c>
      <c r="M13" s="37">
        <v>7107.9</v>
      </c>
      <c r="N13" s="40">
        <f t="shared" si="1"/>
        <v>94.76062872455306</v>
      </c>
    </row>
    <row r="14" spans="1:14" ht="16.5">
      <c r="A14" s="8">
        <v>6</v>
      </c>
      <c r="B14" s="8" t="s">
        <v>54</v>
      </c>
      <c r="C14" s="15">
        <v>127</v>
      </c>
      <c r="D14" s="24">
        <v>4</v>
      </c>
      <c r="E14" s="37">
        <v>2616</v>
      </c>
      <c r="F14" s="37">
        <v>6744.2</v>
      </c>
      <c r="G14" s="37">
        <v>2644.2</v>
      </c>
      <c r="H14" s="38">
        <f t="shared" si="0"/>
        <v>39.20702233029863</v>
      </c>
      <c r="I14" s="39">
        <v>3500</v>
      </c>
      <c r="J14" s="37">
        <v>6128.2</v>
      </c>
      <c r="K14" s="37">
        <v>0</v>
      </c>
      <c r="L14" s="37">
        <v>6128.2</v>
      </c>
      <c r="M14" s="37">
        <v>5667.6</v>
      </c>
      <c r="N14" s="40">
        <f t="shared" si="1"/>
        <v>92.48392676479227</v>
      </c>
    </row>
    <row r="15" spans="1:14" ht="16.5">
      <c r="A15" s="8">
        <v>7</v>
      </c>
      <c r="B15" s="8" t="s">
        <v>51</v>
      </c>
      <c r="C15" s="15">
        <v>181</v>
      </c>
      <c r="D15" s="24">
        <v>4</v>
      </c>
      <c r="E15" s="37">
        <v>2880</v>
      </c>
      <c r="F15" s="37">
        <v>4090</v>
      </c>
      <c r="G15" s="37">
        <v>590</v>
      </c>
      <c r="H15" s="38">
        <f t="shared" si="0"/>
        <v>14.425427872860636</v>
      </c>
      <c r="I15" s="39">
        <v>3500</v>
      </c>
      <c r="J15" s="37">
        <v>4141</v>
      </c>
      <c r="K15" s="37">
        <v>0</v>
      </c>
      <c r="L15" s="37">
        <v>4141</v>
      </c>
      <c r="M15" s="37">
        <v>3730</v>
      </c>
      <c r="N15" s="40">
        <f t="shared" si="1"/>
        <v>90.07486114465105</v>
      </c>
    </row>
    <row r="16" spans="1:14" ht="16.5">
      <c r="A16" s="8">
        <v>8</v>
      </c>
      <c r="B16" s="8" t="s">
        <v>53</v>
      </c>
      <c r="C16" s="15">
        <v>143</v>
      </c>
      <c r="D16" s="24">
        <v>4</v>
      </c>
      <c r="E16" s="37">
        <v>3360</v>
      </c>
      <c r="F16" s="37">
        <v>4802.1</v>
      </c>
      <c r="G16" s="37">
        <v>702.1000000000004</v>
      </c>
      <c r="H16" s="38">
        <f t="shared" si="0"/>
        <v>14.620686782865835</v>
      </c>
      <c r="I16" s="39">
        <v>3500</v>
      </c>
      <c r="J16" s="37">
        <v>4676.1</v>
      </c>
      <c r="K16" s="37">
        <v>0</v>
      </c>
      <c r="L16" s="37">
        <v>4676.1</v>
      </c>
      <c r="M16" s="37">
        <v>4141</v>
      </c>
      <c r="N16" s="40">
        <f t="shared" si="1"/>
        <v>88.55670323560231</v>
      </c>
    </row>
    <row r="17" spans="1:14" ht="16.5">
      <c r="A17" s="8">
        <v>9</v>
      </c>
      <c r="B17" s="8" t="s">
        <v>47</v>
      </c>
      <c r="C17" s="15">
        <v>162</v>
      </c>
      <c r="D17" s="24">
        <v>4</v>
      </c>
      <c r="E17" s="37">
        <v>2760</v>
      </c>
      <c r="F17" s="37">
        <v>4265.900000000001</v>
      </c>
      <c r="G17" s="37">
        <v>765.9000000000005</v>
      </c>
      <c r="H17" s="38">
        <f t="shared" si="0"/>
        <v>17.954007360697634</v>
      </c>
      <c r="I17" s="39">
        <v>3500</v>
      </c>
      <c r="J17" s="37">
        <v>3620.69</v>
      </c>
      <c r="K17" s="37">
        <v>-192</v>
      </c>
      <c r="L17" s="37">
        <v>3812.69</v>
      </c>
      <c r="M17" s="37">
        <v>3322.99</v>
      </c>
      <c r="N17" s="40">
        <f t="shared" si="1"/>
        <v>87.15604992800358</v>
      </c>
    </row>
    <row r="18" spans="1:14" ht="16.5">
      <c r="A18" s="8">
        <v>10</v>
      </c>
      <c r="B18" s="8" t="s">
        <v>49</v>
      </c>
      <c r="C18" s="15">
        <v>169</v>
      </c>
      <c r="D18" s="24">
        <v>5</v>
      </c>
      <c r="E18" s="37">
        <v>4080</v>
      </c>
      <c r="F18" s="37">
        <v>7065.6</v>
      </c>
      <c r="G18" s="37">
        <v>2965.6000000000004</v>
      </c>
      <c r="H18" s="38">
        <f t="shared" si="0"/>
        <v>41.9723731884058</v>
      </c>
      <c r="I18" s="39">
        <v>3500</v>
      </c>
      <c r="J18" s="37">
        <v>6776.9</v>
      </c>
      <c r="K18" s="37">
        <v>0</v>
      </c>
      <c r="L18" s="37">
        <v>6776.9</v>
      </c>
      <c r="M18" s="37">
        <v>5532.9</v>
      </c>
      <c r="N18" s="40">
        <f t="shared" si="1"/>
        <v>81.64352432528148</v>
      </c>
    </row>
    <row r="19" ht="71.25" customHeight="1"/>
    <row r="20" spans="1:14" ht="27.75" customHeight="1">
      <c r="A20" s="54" t="s">
        <v>34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</row>
    <row r="21" ht="12.75" customHeight="1"/>
    <row r="22" spans="1:14" ht="149.25">
      <c r="A22" s="8" t="s">
        <v>4</v>
      </c>
      <c r="B22" s="10" t="s">
        <v>0</v>
      </c>
      <c r="C22" s="23" t="s">
        <v>5</v>
      </c>
      <c r="D22" s="11" t="s">
        <v>196</v>
      </c>
      <c r="E22" s="11" t="s">
        <v>195</v>
      </c>
      <c r="F22" s="10" t="s">
        <v>1</v>
      </c>
      <c r="G22" s="10" t="s">
        <v>2</v>
      </c>
      <c r="H22" s="12" t="s">
        <v>206</v>
      </c>
      <c r="I22" s="10" t="s">
        <v>216</v>
      </c>
      <c r="J22" s="10" t="s">
        <v>3</v>
      </c>
      <c r="K22" s="10" t="s">
        <v>208</v>
      </c>
      <c r="L22" s="10" t="s">
        <v>209</v>
      </c>
      <c r="M22" s="10" t="s">
        <v>207</v>
      </c>
      <c r="N22" s="14" t="s">
        <v>210</v>
      </c>
    </row>
    <row r="23" spans="1:14" ht="16.5">
      <c r="A23" s="8">
        <v>1</v>
      </c>
      <c r="B23" s="8" t="s">
        <v>222</v>
      </c>
      <c r="C23" s="15">
        <v>267</v>
      </c>
      <c r="D23" s="41">
        <v>5</v>
      </c>
      <c r="E23" s="37">
        <v>2868</v>
      </c>
      <c r="F23" s="37">
        <v>7804.500000000001</v>
      </c>
      <c r="G23" s="37">
        <v>3704.500000000001</v>
      </c>
      <c r="H23" s="38">
        <f aca="true" t="shared" si="2" ref="H23:H29">G23/F23*100</f>
        <v>47.466205394323794</v>
      </c>
      <c r="I23" s="39">
        <v>3500</v>
      </c>
      <c r="J23" s="37">
        <v>7710.2</v>
      </c>
      <c r="K23" s="37">
        <v>0</v>
      </c>
      <c r="L23" s="37">
        <v>7710.2</v>
      </c>
      <c r="M23" s="37">
        <v>7556.2</v>
      </c>
      <c r="N23" s="40">
        <f aca="true" t="shared" si="3" ref="N23:N29">M23/L23*100</f>
        <v>98.00264584576276</v>
      </c>
    </row>
    <row r="24" spans="1:14" ht="16.5">
      <c r="A24" s="8">
        <v>2</v>
      </c>
      <c r="B24" s="8" t="s">
        <v>59</v>
      </c>
      <c r="C24" s="15">
        <v>259</v>
      </c>
      <c r="D24" s="24">
        <v>6</v>
      </c>
      <c r="E24" s="37">
        <v>5220</v>
      </c>
      <c r="F24" s="37">
        <v>12435.9</v>
      </c>
      <c r="G24" s="37">
        <v>8845.9</v>
      </c>
      <c r="H24" s="38">
        <f t="shared" si="2"/>
        <v>71.13196471505883</v>
      </c>
      <c r="I24" s="39">
        <v>3590</v>
      </c>
      <c r="J24" s="37">
        <v>12543.199999999999</v>
      </c>
      <c r="K24" s="37">
        <v>0</v>
      </c>
      <c r="L24" s="37">
        <v>12543.199999999999</v>
      </c>
      <c r="M24" s="37">
        <v>12094.199999999999</v>
      </c>
      <c r="N24" s="40">
        <f t="shared" si="3"/>
        <v>96.42037119714267</v>
      </c>
    </row>
    <row r="25" spans="1:14" ht="16.5">
      <c r="A25" s="8">
        <v>3</v>
      </c>
      <c r="B25" s="8" t="s">
        <v>60</v>
      </c>
      <c r="C25" s="15">
        <v>258</v>
      </c>
      <c r="D25" s="24">
        <v>7</v>
      </c>
      <c r="E25" s="37">
        <v>3876</v>
      </c>
      <c r="F25" s="37">
        <v>7256.200000000001</v>
      </c>
      <c r="G25" s="37">
        <v>3156.2000000000007</v>
      </c>
      <c r="H25" s="38">
        <f t="shared" si="2"/>
        <v>43.49659601444283</v>
      </c>
      <c r="I25" s="39">
        <v>3500</v>
      </c>
      <c r="J25" s="37">
        <v>7629.9</v>
      </c>
      <c r="K25" s="37">
        <v>0</v>
      </c>
      <c r="L25" s="37">
        <v>7629.9</v>
      </c>
      <c r="M25" s="37">
        <v>7183.5</v>
      </c>
      <c r="N25" s="40">
        <f t="shared" si="3"/>
        <v>94.14933354303464</v>
      </c>
    </row>
    <row r="26" spans="1:14" ht="16.5">
      <c r="A26" s="8">
        <v>4</v>
      </c>
      <c r="B26" s="8" t="s">
        <v>57</v>
      </c>
      <c r="C26" s="15">
        <v>206</v>
      </c>
      <c r="D26" s="24">
        <v>5</v>
      </c>
      <c r="E26" s="37">
        <v>2928</v>
      </c>
      <c r="F26" s="37">
        <v>6384.900000000001</v>
      </c>
      <c r="G26" s="37">
        <v>2284.9000000000005</v>
      </c>
      <c r="H26" s="38">
        <f t="shared" si="2"/>
        <v>35.78599508214695</v>
      </c>
      <c r="I26" s="39">
        <v>3500</v>
      </c>
      <c r="J26" s="37">
        <v>6188.2</v>
      </c>
      <c r="K26" s="37">
        <v>0</v>
      </c>
      <c r="L26" s="37">
        <v>6188.2</v>
      </c>
      <c r="M26" s="37">
        <v>5815.2</v>
      </c>
      <c r="N26" s="40">
        <f t="shared" si="3"/>
        <v>93.97239908212404</v>
      </c>
    </row>
    <row r="27" spans="1:14" ht="16.5">
      <c r="A27" s="8">
        <v>5</v>
      </c>
      <c r="B27" s="8" t="s">
        <v>58</v>
      </c>
      <c r="C27" s="15">
        <v>293</v>
      </c>
      <c r="D27" s="24">
        <v>4</v>
      </c>
      <c r="E27" s="37">
        <v>3240</v>
      </c>
      <c r="F27" s="37">
        <v>5930</v>
      </c>
      <c r="G27" s="37">
        <v>2430</v>
      </c>
      <c r="H27" s="38">
        <f t="shared" si="2"/>
        <v>40.97807757166947</v>
      </c>
      <c r="I27" s="39">
        <v>3500</v>
      </c>
      <c r="J27" s="37">
        <v>4550.5</v>
      </c>
      <c r="K27" s="37">
        <v>0</v>
      </c>
      <c r="L27" s="37">
        <v>4550.5</v>
      </c>
      <c r="M27" s="37">
        <v>4246.5</v>
      </c>
      <c r="N27" s="40">
        <f t="shared" si="3"/>
        <v>93.31941544885177</v>
      </c>
    </row>
    <row r="28" spans="1:14" ht="16.5">
      <c r="A28" s="8">
        <v>6</v>
      </c>
      <c r="B28" s="8" t="s">
        <v>61</v>
      </c>
      <c r="C28" s="15">
        <v>219</v>
      </c>
      <c r="D28" s="24">
        <v>8</v>
      </c>
      <c r="E28" s="37">
        <v>4627.2</v>
      </c>
      <c r="F28" s="37">
        <v>9864.9</v>
      </c>
      <c r="G28" s="37">
        <v>5764.9</v>
      </c>
      <c r="H28" s="38">
        <f t="shared" si="2"/>
        <v>58.4385041916289</v>
      </c>
      <c r="I28" s="39">
        <v>3500</v>
      </c>
      <c r="J28" s="37">
        <v>9454</v>
      </c>
      <c r="K28" s="37">
        <v>-79.7</v>
      </c>
      <c r="L28" s="37">
        <v>9533.7</v>
      </c>
      <c r="M28" s="37">
        <v>8219.8</v>
      </c>
      <c r="N28" s="40">
        <f t="shared" si="3"/>
        <v>86.21836223082327</v>
      </c>
    </row>
    <row r="29" spans="1:14" ht="16.5">
      <c r="A29" s="8">
        <v>7</v>
      </c>
      <c r="B29" s="8" t="s">
        <v>56</v>
      </c>
      <c r="C29" s="15">
        <v>251</v>
      </c>
      <c r="D29" s="24">
        <v>5</v>
      </c>
      <c r="E29" s="37">
        <v>3240</v>
      </c>
      <c r="F29" s="37">
        <v>9750</v>
      </c>
      <c r="G29" s="37">
        <v>5650</v>
      </c>
      <c r="H29" s="38">
        <f t="shared" si="2"/>
        <v>57.948717948717956</v>
      </c>
      <c r="I29" s="39">
        <v>3500</v>
      </c>
      <c r="J29" s="37">
        <v>15910.02</v>
      </c>
      <c r="K29" s="37">
        <v>-2214.4</v>
      </c>
      <c r="L29" s="37">
        <v>18124.420000000002</v>
      </c>
      <c r="M29" s="37">
        <v>5307.2</v>
      </c>
      <c r="N29" s="40">
        <f t="shared" si="3"/>
        <v>29.282040473571016</v>
      </c>
    </row>
  </sheetData>
  <sheetProtection/>
  <mergeCells count="3">
    <mergeCell ref="A6:N6"/>
    <mergeCell ref="A1:N1"/>
    <mergeCell ref="A20:N20"/>
  </mergeCells>
  <printOptions/>
  <pageMargins left="0.17" right="0.16" top="0.2" bottom="0.17" header="0.18" footer="0.17"/>
  <pageSetup horizontalDpi="600" verticalDpi="600" orientation="landscape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pane xSplit="2" ySplit="3" topLeftCell="C4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45" sqref="F45"/>
    </sheetView>
  </sheetViews>
  <sheetFormatPr defaultColWidth="9.140625" defaultRowHeight="15"/>
  <cols>
    <col min="1" max="1" width="5.421875" style="5" customWidth="1"/>
    <col min="2" max="2" width="16.140625" style="5" customWidth="1"/>
    <col min="3" max="3" width="7.140625" style="7" customWidth="1"/>
    <col min="4" max="4" width="11.421875" style="5" hidden="1" customWidth="1"/>
    <col min="5" max="5" width="10.28125" style="5" hidden="1" customWidth="1"/>
    <col min="6" max="6" width="11.28125" style="5" customWidth="1"/>
    <col min="7" max="7" width="11.421875" style="5" customWidth="1"/>
    <col min="8" max="8" width="13.8515625" style="5" customWidth="1"/>
    <col min="9" max="9" width="12.7109375" style="7" customWidth="1"/>
    <col min="10" max="10" width="9.28125" style="5" customWidth="1"/>
    <col min="11" max="11" width="9.57421875" style="5" customWidth="1"/>
    <col min="12" max="12" width="9.7109375" style="5" customWidth="1"/>
    <col min="13" max="13" width="11.00390625" style="5" customWidth="1"/>
    <col min="14" max="14" width="13.7109375" style="5" customWidth="1"/>
    <col min="15" max="15" width="12.421875" style="5" hidden="1" customWidth="1"/>
    <col min="16" max="16" width="0" style="5" hidden="1" customWidth="1"/>
    <col min="17" max="16384" width="9.140625" style="5" customWidth="1"/>
  </cols>
  <sheetData>
    <row r="1" spans="1:16" ht="41.25" customHeight="1">
      <c r="A1" s="53" t="s">
        <v>203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ht="16.5" customHeight="1"/>
    <row r="3" spans="1:16" ht="118.5" customHeight="1">
      <c r="A3" s="8" t="s">
        <v>4</v>
      </c>
      <c r="B3" s="10" t="s">
        <v>0</v>
      </c>
      <c r="C3" s="23" t="s">
        <v>5</v>
      </c>
      <c r="D3" s="10" t="s">
        <v>194</v>
      </c>
      <c r="E3" s="10" t="s">
        <v>195</v>
      </c>
      <c r="F3" s="10" t="s">
        <v>1</v>
      </c>
      <c r="G3" s="10" t="s">
        <v>2</v>
      </c>
      <c r="H3" s="12" t="s">
        <v>206</v>
      </c>
      <c r="I3" s="10" t="s">
        <v>216</v>
      </c>
      <c r="J3" s="10" t="s">
        <v>3</v>
      </c>
      <c r="K3" s="13" t="s">
        <v>208</v>
      </c>
      <c r="L3" s="10" t="s">
        <v>209</v>
      </c>
      <c r="M3" s="10" t="s">
        <v>207</v>
      </c>
      <c r="N3" s="14" t="s">
        <v>210</v>
      </c>
      <c r="O3" s="23" t="s">
        <v>192</v>
      </c>
      <c r="P3" s="23" t="s">
        <v>193</v>
      </c>
    </row>
    <row r="4" spans="1:16" ht="16.5">
      <c r="A4" s="8">
        <v>1</v>
      </c>
      <c r="B4" s="8" t="s">
        <v>73</v>
      </c>
      <c r="C4" s="15">
        <v>97</v>
      </c>
      <c r="D4" s="24">
        <v>5</v>
      </c>
      <c r="E4" s="30">
        <v>2580</v>
      </c>
      <c r="F4" s="30">
        <v>4745.808999999999</v>
      </c>
      <c r="G4" s="30">
        <v>1245.8089999999993</v>
      </c>
      <c r="H4" s="18">
        <f>G4/F4*100</f>
        <v>26.250719318876918</v>
      </c>
      <c r="I4" s="17">
        <v>3500</v>
      </c>
      <c r="J4" s="30">
        <v>3513.672</v>
      </c>
      <c r="K4" s="30">
        <v>0</v>
      </c>
      <c r="L4" s="30">
        <v>3513.672</v>
      </c>
      <c r="M4" s="30">
        <v>3078.412</v>
      </c>
      <c r="N4" s="19">
        <f>M4/L4*100</f>
        <v>87.61238954575155</v>
      </c>
      <c r="O4" s="30">
        <v>2233.954</v>
      </c>
      <c r="P4" s="30">
        <v>537.631</v>
      </c>
    </row>
    <row r="5" spans="1:16" ht="16.5">
      <c r="A5" s="54" t="s">
        <v>33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ht="11.25" customHeight="1">
      <c r="O6" s="20"/>
    </row>
    <row r="7" spans="1:16" ht="117" customHeight="1">
      <c r="A7" s="8" t="s">
        <v>4</v>
      </c>
      <c r="B7" s="10" t="s">
        <v>0</v>
      </c>
      <c r="C7" s="23" t="s">
        <v>5</v>
      </c>
      <c r="D7" s="10" t="s">
        <v>194</v>
      </c>
      <c r="E7" s="10" t="s">
        <v>195</v>
      </c>
      <c r="F7" s="10" t="s">
        <v>1</v>
      </c>
      <c r="G7" s="10" t="s">
        <v>2</v>
      </c>
      <c r="H7" s="12" t="s">
        <v>206</v>
      </c>
      <c r="I7" s="10" t="s">
        <v>216</v>
      </c>
      <c r="J7" s="10" t="s">
        <v>3</v>
      </c>
      <c r="K7" s="13" t="s">
        <v>208</v>
      </c>
      <c r="L7" s="10" t="s">
        <v>209</v>
      </c>
      <c r="M7" s="10" t="s">
        <v>207</v>
      </c>
      <c r="N7" s="14" t="s">
        <v>210</v>
      </c>
      <c r="O7" s="23" t="s">
        <v>192</v>
      </c>
      <c r="P7" s="23" t="s">
        <v>193</v>
      </c>
    </row>
    <row r="8" spans="1:16" ht="16.5">
      <c r="A8" s="8">
        <v>1</v>
      </c>
      <c r="B8" s="8" t="s">
        <v>63</v>
      </c>
      <c r="C8" s="15">
        <v>139</v>
      </c>
      <c r="D8" s="24">
        <v>4</v>
      </c>
      <c r="E8" s="30">
        <v>2220</v>
      </c>
      <c r="F8" s="30">
        <v>4019.565</v>
      </c>
      <c r="G8" s="30">
        <v>519.565</v>
      </c>
      <c r="H8" s="18">
        <f aca="true" t="shared" si="0" ref="H8:H21">G8/F8*100</f>
        <v>12.925901185824836</v>
      </c>
      <c r="I8" s="17">
        <v>3500</v>
      </c>
      <c r="J8" s="30">
        <v>-3808.866</v>
      </c>
      <c r="K8" s="30">
        <v>-6900</v>
      </c>
      <c r="L8" s="30">
        <v>3091.134</v>
      </c>
      <c r="M8" s="30">
        <v>2956.134</v>
      </c>
      <c r="N8" s="19">
        <f aca="true" t="shared" si="1" ref="N8:N21">M8/L8*100</f>
        <v>95.6326707286064</v>
      </c>
      <c r="O8" s="30">
        <v>1872.051</v>
      </c>
      <c r="P8" s="30">
        <v>476.809</v>
      </c>
    </row>
    <row r="9" spans="1:16" ht="16.5">
      <c r="A9" s="8">
        <v>2</v>
      </c>
      <c r="B9" s="8" t="s">
        <v>70</v>
      </c>
      <c r="C9" s="15">
        <v>148</v>
      </c>
      <c r="D9" s="24">
        <v>4</v>
      </c>
      <c r="E9" s="30">
        <v>1980</v>
      </c>
      <c r="F9" s="30">
        <v>4929.833</v>
      </c>
      <c r="G9" s="30">
        <v>829.8329999999996</v>
      </c>
      <c r="H9" s="18">
        <f t="shared" si="0"/>
        <v>16.832882574318432</v>
      </c>
      <c r="I9" s="17">
        <v>3500</v>
      </c>
      <c r="J9" s="30">
        <v>4929.8330000000005</v>
      </c>
      <c r="K9" s="30">
        <v>0</v>
      </c>
      <c r="L9" s="30">
        <v>4929.8330000000005</v>
      </c>
      <c r="M9" s="30">
        <v>3987.193</v>
      </c>
      <c r="N9" s="19">
        <f t="shared" si="1"/>
        <v>80.87886547069647</v>
      </c>
      <c r="O9" s="30">
        <v>2609.265</v>
      </c>
      <c r="P9" s="30">
        <v>848.8</v>
      </c>
    </row>
    <row r="10" spans="1:16" ht="16.5">
      <c r="A10" s="8">
        <v>3</v>
      </c>
      <c r="B10" s="8" t="s">
        <v>68</v>
      </c>
      <c r="C10" s="15">
        <v>103</v>
      </c>
      <c r="D10" s="24">
        <v>6</v>
      </c>
      <c r="E10" s="30">
        <v>3528</v>
      </c>
      <c r="F10" s="30">
        <v>7278.591</v>
      </c>
      <c r="G10" s="30">
        <v>3178.5910000000003</v>
      </c>
      <c r="H10" s="18">
        <f t="shared" si="0"/>
        <v>43.67041643087241</v>
      </c>
      <c r="I10" s="17">
        <v>3500</v>
      </c>
      <c r="J10" s="30">
        <v>6673.668</v>
      </c>
      <c r="K10" s="30">
        <v>0</v>
      </c>
      <c r="L10" s="30">
        <v>6673.668</v>
      </c>
      <c r="M10" s="30">
        <v>5266.868</v>
      </c>
      <c r="N10" s="19">
        <f t="shared" si="1"/>
        <v>78.92013807099785</v>
      </c>
      <c r="O10" s="30">
        <v>4168.207</v>
      </c>
      <c r="P10" s="30">
        <v>1011.453</v>
      </c>
    </row>
    <row r="11" spans="1:16" ht="16.5">
      <c r="A11" s="8">
        <v>4</v>
      </c>
      <c r="B11" s="8" t="s">
        <v>65</v>
      </c>
      <c r="C11" s="15">
        <v>170</v>
      </c>
      <c r="D11" s="24">
        <v>5</v>
      </c>
      <c r="E11" s="30">
        <v>3068</v>
      </c>
      <c r="F11" s="30">
        <v>6239.045</v>
      </c>
      <c r="G11" s="30">
        <v>2139.045</v>
      </c>
      <c r="H11" s="18">
        <f t="shared" si="0"/>
        <v>34.284814422720146</v>
      </c>
      <c r="I11" s="17">
        <v>3500</v>
      </c>
      <c r="J11" s="30">
        <v>6186.045</v>
      </c>
      <c r="K11" s="30">
        <v>0</v>
      </c>
      <c r="L11" s="30">
        <v>6186.045</v>
      </c>
      <c r="M11" s="30">
        <v>4807.6</v>
      </c>
      <c r="N11" s="19">
        <f t="shared" si="1"/>
        <v>77.71686109622547</v>
      </c>
      <c r="O11" s="30">
        <v>4787.876</v>
      </c>
      <c r="P11" s="30">
        <v>825.921</v>
      </c>
    </row>
    <row r="12" spans="1:16" ht="16.5">
      <c r="A12" s="8">
        <v>5</v>
      </c>
      <c r="B12" s="8" t="s">
        <v>67</v>
      </c>
      <c r="C12" s="15">
        <v>179</v>
      </c>
      <c r="D12" s="24">
        <v>6</v>
      </c>
      <c r="E12" s="30">
        <v>3324</v>
      </c>
      <c r="F12" s="30">
        <v>6582.004</v>
      </c>
      <c r="G12" s="30">
        <v>2482.004</v>
      </c>
      <c r="H12" s="18">
        <f t="shared" si="0"/>
        <v>37.70894092437501</v>
      </c>
      <c r="I12" s="17">
        <v>3500</v>
      </c>
      <c r="J12" s="30">
        <v>6290.0199999999995</v>
      </c>
      <c r="K12" s="30">
        <v>-241.575</v>
      </c>
      <c r="L12" s="30">
        <v>6531.594999999999</v>
      </c>
      <c r="M12" s="30">
        <v>4955.848</v>
      </c>
      <c r="N12" s="19">
        <f t="shared" si="1"/>
        <v>75.8750044973701</v>
      </c>
      <c r="O12" s="30">
        <v>3810.415</v>
      </c>
      <c r="P12" s="30">
        <v>911.373</v>
      </c>
    </row>
    <row r="13" spans="1:16" ht="16.5">
      <c r="A13" s="8">
        <v>6</v>
      </c>
      <c r="B13" s="8" t="s">
        <v>69</v>
      </c>
      <c r="C13" s="15">
        <v>184</v>
      </c>
      <c r="D13" s="24">
        <v>3</v>
      </c>
      <c r="E13" s="30">
        <v>2256</v>
      </c>
      <c r="F13" s="30">
        <v>5022.468</v>
      </c>
      <c r="G13" s="30">
        <v>922.4679999999998</v>
      </c>
      <c r="H13" s="18">
        <f t="shared" si="0"/>
        <v>18.36682682697032</v>
      </c>
      <c r="I13" s="17">
        <v>3500</v>
      </c>
      <c r="J13" s="30">
        <v>4801.689</v>
      </c>
      <c r="K13" s="30">
        <v>0</v>
      </c>
      <c r="L13" s="30">
        <v>4801.689</v>
      </c>
      <c r="M13" s="30">
        <v>3550.7889999999998</v>
      </c>
      <c r="N13" s="19">
        <f t="shared" si="1"/>
        <v>73.94875011688595</v>
      </c>
      <c r="O13" s="30">
        <v>3081.721</v>
      </c>
      <c r="P13" s="30">
        <v>658.7</v>
      </c>
    </row>
    <row r="14" spans="1:16" ht="16.5">
      <c r="A14" s="8">
        <v>7</v>
      </c>
      <c r="B14" s="8" t="s">
        <v>64</v>
      </c>
      <c r="C14" s="15">
        <v>132</v>
      </c>
      <c r="D14" s="24">
        <v>4</v>
      </c>
      <c r="E14" s="30">
        <v>2520</v>
      </c>
      <c r="F14" s="30">
        <v>5434.2798999999995</v>
      </c>
      <c r="G14" s="30">
        <v>1334.2798999999995</v>
      </c>
      <c r="H14" s="18">
        <f t="shared" si="0"/>
        <v>24.553021275183117</v>
      </c>
      <c r="I14" s="17">
        <v>3500</v>
      </c>
      <c r="J14" s="30">
        <v>5395.1789</v>
      </c>
      <c r="K14" s="30">
        <v>0</v>
      </c>
      <c r="L14" s="30">
        <v>5395.1789</v>
      </c>
      <c r="M14" s="30">
        <v>3904.0009</v>
      </c>
      <c r="N14" s="19">
        <f t="shared" si="1"/>
        <v>72.36091652122973</v>
      </c>
      <c r="O14" s="30">
        <v>2640.887</v>
      </c>
      <c r="P14" s="30">
        <v>648.216</v>
      </c>
    </row>
    <row r="15" spans="1:16" ht="16.5">
      <c r="A15" s="8">
        <v>8</v>
      </c>
      <c r="B15" s="8" t="s">
        <v>72</v>
      </c>
      <c r="C15" s="15">
        <v>102</v>
      </c>
      <c r="D15" s="24">
        <v>6</v>
      </c>
      <c r="E15" s="30">
        <v>2676</v>
      </c>
      <c r="F15" s="30">
        <v>6080.6230000000005</v>
      </c>
      <c r="G15" s="30">
        <v>827.5230000000006</v>
      </c>
      <c r="H15" s="18">
        <f t="shared" si="0"/>
        <v>13.609181164495817</v>
      </c>
      <c r="I15" s="17">
        <v>3500</v>
      </c>
      <c r="J15" s="30">
        <v>5822.123</v>
      </c>
      <c r="K15" s="30">
        <v>-218.5</v>
      </c>
      <c r="L15" s="30">
        <v>6040.623</v>
      </c>
      <c r="M15" s="30">
        <v>4018.463</v>
      </c>
      <c r="N15" s="19">
        <f t="shared" si="1"/>
        <v>66.52398270840608</v>
      </c>
      <c r="O15" s="30">
        <v>2286.016</v>
      </c>
      <c r="P15" s="30">
        <v>599.919</v>
      </c>
    </row>
    <row r="16" spans="1:16" ht="16.5">
      <c r="A16" s="8">
        <v>9</v>
      </c>
      <c r="B16" s="8" t="s">
        <v>66</v>
      </c>
      <c r="C16" s="15">
        <v>161</v>
      </c>
      <c r="D16" s="24">
        <v>4</v>
      </c>
      <c r="E16" s="30">
        <v>2508</v>
      </c>
      <c r="F16" s="30">
        <v>6499.554</v>
      </c>
      <c r="G16" s="30">
        <v>2399.554</v>
      </c>
      <c r="H16" s="18">
        <f t="shared" si="0"/>
        <v>36.918748578748634</v>
      </c>
      <c r="I16" s="17">
        <v>3500</v>
      </c>
      <c r="J16" s="30">
        <v>5480.126</v>
      </c>
      <c r="K16" s="30">
        <v>0</v>
      </c>
      <c r="L16" s="30">
        <v>5480.126</v>
      </c>
      <c r="M16" s="30">
        <v>3634.526</v>
      </c>
      <c r="N16" s="19">
        <f t="shared" si="1"/>
        <v>66.32194223271509</v>
      </c>
      <c r="O16" s="30">
        <v>2783.084</v>
      </c>
      <c r="P16" s="30">
        <v>641.463</v>
      </c>
    </row>
    <row r="17" spans="1:16" ht="16.5">
      <c r="A17" s="8">
        <v>10</v>
      </c>
      <c r="B17" s="8" t="s">
        <v>71</v>
      </c>
      <c r="C17" s="15">
        <v>161</v>
      </c>
      <c r="D17" s="24">
        <v>4</v>
      </c>
      <c r="E17" s="30">
        <v>2040</v>
      </c>
      <c r="F17" s="30">
        <v>4074.526</v>
      </c>
      <c r="G17" s="30">
        <v>574.5259999999998</v>
      </c>
      <c r="H17" s="18">
        <f t="shared" si="0"/>
        <v>14.10043769508404</v>
      </c>
      <c r="I17" s="17">
        <v>3500</v>
      </c>
      <c r="J17" s="30">
        <v>4074.5350000000003</v>
      </c>
      <c r="K17" s="30">
        <v>0</v>
      </c>
      <c r="L17" s="30">
        <v>4074.5350000000003</v>
      </c>
      <c r="M17" s="30">
        <v>2533.608</v>
      </c>
      <c r="N17" s="19">
        <f t="shared" si="1"/>
        <v>62.181525008375196</v>
      </c>
      <c r="O17" s="30">
        <v>1464.063</v>
      </c>
      <c r="P17" s="30">
        <v>418.11</v>
      </c>
    </row>
    <row r="18" spans="1:16" ht="16.5">
      <c r="A18" s="8">
        <v>11</v>
      </c>
      <c r="B18" s="8" t="s">
        <v>29</v>
      </c>
      <c r="C18" s="15">
        <v>188</v>
      </c>
      <c r="D18" s="24">
        <v>5</v>
      </c>
      <c r="E18" s="30">
        <v>2484</v>
      </c>
      <c r="F18" s="30">
        <v>7065.34</v>
      </c>
      <c r="G18" s="30">
        <v>2965.34</v>
      </c>
      <c r="H18" s="18">
        <f t="shared" si="0"/>
        <v>41.97023780879618</v>
      </c>
      <c r="I18" s="17">
        <v>3500</v>
      </c>
      <c r="J18" s="30">
        <v>5474.317000000001</v>
      </c>
      <c r="K18" s="30">
        <v>-1145.123</v>
      </c>
      <c r="L18" s="30">
        <v>6619.4400000000005</v>
      </c>
      <c r="M18" s="30">
        <v>3860.44</v>
      </c>
      <c r="N18" s="19">
        <f t="shared" si="1"/>
        <v>58.31973701702863</v>
      </c>
      <c r="O18" s="30">
        <v>2014.755</v>
      </c>
      <c r="P18" s="30">
        <v>353.631</v>
      </c>
    </row>
    <row r="19" spans="1:16" ht="16.5">
      <c r="A19" s="8">
        <v>12</v>
      </c>
      <c r="B19" s="8" t="s">
        <v>79</v>
      </c>
      <c r="C19" s="15">
        <v>195</v>
      </c>
      <c r="D19" s="24">
        <v>4</v>
      </c>
      <c r="E19" s="30">
        <v>2160</v>
      </c>
      <c r="F19" s="30">
        <v>5509.25</v>
      </c>
      <c r="G19" s="30">
        <v>2009.25</v>
      </c>
      <c r="H19" s="18">
        <f t="shared" si="0"/>
        <v>36.47048146299405</v>
      </c>
      <c r="I19" s="17">
        <v>3500</v>
      </c>
      <c r="J19" s="30">
        <v>5580.075000000001</v>
      </c>
      <c r="K19" s="30">
        <v>-745.532</v>
      </c>
      <c r="L19" s="30">
        <v>6325.607000000001</v>
      </c>
      <c r="M19" s="30">
        <v>3638.107</v>
      </c>
      <c r="N19" s="19">
        <f t="shared" si="1"/>
        <v>57.51395873945378</v>
      </c>
      <c r="O19" s="30">
        <v>2341.535</v>
      </c>
      <c r="P19" s="30">
        <v>593.415</v>
      </c>
    </row>
    <row r="20" spans="1:16" ht="16.5">
      <c r="A20" s="8">
        <v>13</v>
      </c>
      <c r="B20" s="8" t="s">
        <v>75</v>
      </c>
      <c r="C20" s="15">
        <v>180</v>
      </c>
      <c r="D20" s="24">
        <v>6</v>
      </c>
      <c r="E20" s="30">
        <v>2856</v>
      </c>
      <c r="F20" s="30">
        <v>5416.244999999999</v>
      </c>
      <c r="G20" s="30">
        <v>1316.244999999999</v>
      </c>
      <c r="H20" s="18">
        <f t="shared" si="0"/>
        <v>24.30179949392982</v>
      </c>
      <c r="I20" s="17">
        <v>3500</v>
      </c>
      <c r="J20" s="30">
        <v>4044.6760000000004</v>
      </c>
      <c r="K20" s="30">
        <v>-5080.64</v>
      </c>
      <c r="L20" s="30">
        <v>9125.316</v>
      </c>
      <c r="M20" s="30">
        <v>5174.146000000001</v>
      </c>
      <c r="N20" s="19">
        <f t="shared" si="1"/>
        <v>56.701006299398294</v>
      </c>
      <c r="O20" s="30">
        <v>4132.465</v>
      </c>
      <c r="P20" s="30">
        <v>904.158</v>
      </c>
    </row>
    <row r="21" spans="1:16" ht="16.5">
      <c r="A21" s="8">
        <v>14</v>
      </c>
      <c r="B21" s="8" t="s">
        <v>62</v>
      </c>
      <c r="C21" s="15">
        <v>105</v>
      </c>
      <c r="D21" s="24">
        <v>4</v>
      </c>
      <c r="E21" s="30">
        <v>2112</v>
      </c>
      <c r="F21" s="30">
        <v>4636.816</v>
      </c>
      <c r="G21" s="30">
        <v>1136.8159999999998</v>
      </c>
      <c r="H21" s="18">
        <f t="shared" si="0"/>
        <v>24.517168677816844</v>
      </c>
      <c r="I21" s="17">
        <v>3500</v>
      </c>
      <c r="J21" s="30">
        <v>4499.5470000000005</v>
      </c>
      <c r="K21" s="30">
        <v>0</v>
      </c>
      <c r="L21" s="30">
        <v>4499.5470000000005</v>
      </c>
      <c r="M21" s="30">
        <v>2213.2870000000003</v>
      </c>
      <c r="N21" s="19">
        <f t="shared" si="1"/>
        <v>49.18910725901963</v>
      </c>
      <c r="O21" s="36">
        <v>1315.624</v>
      </c>
      <c r="P21" s="36">
        <v>316.103</v>
      </c>
    </row>
    <row r="22" ht="46.5" customHeight="1"/>
    <row r="23" spans="1:16" ht="27.75" customHeight="1">
      <c r="A23" s="54" t="s">
        <v>34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</row>
    <row r="24" ht="22.5" customHeight="1"/>
    <row r="25" spans="1:16" ht="119.25" customHeight="1">
      <c r="A25" s="8" t="s">
        <v>4</v>
      </c>
      <c r="B25" s="10" t="s">
        <v>0</v>
      </c>
      <c r="C25" s="23" t="s">
        <v>5</v>
      </c>
      <c r="D25" s="10" t="s">
        <v>194</v>
      </c>
      <c r="E25" s="10" t="s">
        <v>195</v>
      </c>
      <c r="F25" s="10" t="s">
        <v>1</v>
      </c>
      <c r="G25" s="10" t="s">
        <v>2</v>
      </c>
      <c r="H25" s="12" t="s">
        <v>206</v>
      </c>
      <c r="I25" s="10" t="s">
        <v>216</v>
      </c>
      <c r="J25" s="10" t="s">
        <v>3</v>
      </c>
      <c r="K25" s="13" t="s">
        <v>208</v>
      </c>
      <c r="L25" s="10" t="s">
        <v>209</v>
      </c>
      <c r="M25" s="10" t="s">
        <v>207</v>
      </c>
      <c r="N25" s="14" t="s">
        <v>210</v>
      </c>
      <c r="O25" s="23" t="s">
        <v>192</v>
      </c>
      <c r="P25" s="23" t="s">
        <v>193</v>
      </c>
    </row>
    <row r="26" spans="1:16" ht="16.5">
      <c r="A26" s="8">
        <v>1</v>
      </c>
      <c r="B26" s="8" t="s">
        <v>78</v>
      </c>
      <c r="C26" s="15">
        <v>265</v>
      </c>
      <c r="D26" s="24">
        <v>5</v>
      </c>
      <c r="E26" s="30">
        <v>2592</v>
      </c>
      <c r="F26" s="30">
        <v>4069.988</v>
      </c>
      <c r="G26" s="30">
        <v>569.9879999999998</v>
      </c>
      <c r="H26" s="18">
        <f aca="true" t="shared" si="2" ref="H26:H40">G26/F26*100</f>
        <v>14.004660456001341</v>
      </c>
      <c r="I26" s="17">
        <v>3500</v>
      </c>
      <c r="J26" s="30">
        <v>4046.374</v>
      </c>
      <c r="K26" s="30">
        <v>0</v>
      </c>
      <c r="L26" s="30">
        <v>4046.374</v>
      </c>
      <c r="M26" s="30">
        <v>3660.474</v>
      </c>
      <c r="N26" s="19">
        <f aca="true" t="shared" si="3" ref="N26:N40">M26/L26*100</f>
        <v>90.46306643923671</v>
      </c>
      <c r="O26" s="30">
        <v>2252.869</v>
      </c>
      <c r="P26" s="30">
        <v>569.609</v>
      </c>
    </row>
    <row r="27" spans="1:16" ht="16.5">
      <c r="A27" s="8">
        <v>2</v>
      </c>
      <c r="B27" s="8" t="s">
        <v>83</v>
      </c>
      <c r="C27" s="15">
        <v>271</v>
      </c>
      <c r="D27" s="24">
        <v>4</v>
      </c>
      <c r="E27" s="30">
        <v>3048</v>
      </c>
      <c r="F27" s="30">
        <v>4743.708</v>
      </c>
      <c r="G27" s="30">
        <v>1243.7079999999996</v>
      </c>
      <c r="H27" s="18">
        <f t="shared" si="2"/>
        <v>26.218055580149528</v>
      </c>
      <c r="I27" s="17">
        <v>3500</v>
      </c>
      <c r="J27" s="30">
        <v>910.6939999999995</v>
      </c>
      <c r="K27" s="30">
        <v>-4296</v>
      </c>
      <c r="L27" s="30">
        <v>5206.6939999999995</v>
      </c>
      <c r="M27" s="30">
        <v>4118.6939999999995</v>
      </c>
      <c r="N27" s="19">
        <f t="shared" si="3"/>
        <v>79.10382288646116</v>
      </c>
      <c r="O27" s="30">
        <v>2177.842</v>
      </c>
      <c r="P27" s="30">
        <v>465.428</v>
      </c>
    </row>
    <row r="28" spans="1:16" ht="16.5">
      <c r="A28" s="8">
        <v>3</v>
      </c>
      <c r="B28" s="8" t="s">
        <v>204</v>
      </c>
      <c r="C28" s="15">
        <v>269</v>
      </c>
      <c r="D28" s="24">
        <v>5</v>
      </c>
      <c r="E28" s="30">
        <v>3360</v>
      </c>
      <c r="F28" s="30">
        <v>6437.175</v>
      </c>
      <c r="G28" s="30">
        <v>2337.175</v>
      </c>
      <c r="H28" s="18">
        <f t="shared" si="2"/>
        <v>36.307464066147034</v>
      </c>
      <c r="I28" s="17">
        <v>3500</v>
      </c>
      <c r="J28" s="30">
        <v>6437.174999999999</v>
      </c>
      <c r="K28" s="30">
        <v>0</v>
      </c>
      <c r="L28" s="30">
        <v>6437.174999999999</v>
      </c>
      <c r="M28" s="30">
        <v>4789.655</v>
      </c>
      <c r="N28" s="19">
        <f t="shared" si="3"/>
        <v>74.40616419469721</v>
      </c>
      <c r="O28" s="30">
        <v>2953.478</v>
      </c>
      <c r="P28" s="30">
        <v>702.909</v>
      </c>
    </row>
    <row r="29" spans="1:16" ht="16.5">
      <c r="A29" s="8">
        <v>4</v>
      </c>
      <c r="B29" s="8" t="s">
        <v>81</v>
      </c>
      <c r="C29" s="15">
        <v>285</v>
      </c>
      <c r="D29" s="24">
        <v>4</v>
      </c>
      <c r="E29" s="30">
        <v>3072</v>
      </c>
      <c r="F29" s="30">
        <v>8077.285</v>
      </c>
      <c r="G29" s="30">
        <v>3977.285</v>
      </c>
      <c r="H29" s="18">
        <f t="shared" si="2"/>
        <v>49.24036975295535</v>
      </c>
      <c r="I29" s="17">
        <v>3500</v>
      </c>
      <c r="J29" s="30">
        <v>5933.101000000001</v>
      </c>
      <c r="K29" s="30">
        <v>-227.928</v>
      </c>
      <c r="L29" s="30">
        <v>6161.029</v>
      </c>
      <c r="M29" s="30">
        <v>4577.264</v>
      </c>
      <c r="N29" s="19">
        <f t="shared" si="3"/>
        <v>74.29382332074724</v>
      </c>
      <c r="O29" s="30">
        <v>3576.997</v>
      </c>
      <c r="P29" s="30">
        <v>752.456</v>
      </c>
    </row>
    <row r="30" spans="1:16" ht="16.5">
      <c r="A30" s="8">
        <v>5</v>
      </c>
      <c r="B30" s="8" t="s">
        <v>82</v>
      </c>
      <c r="C30" s="15">
        <v>217</v>
      </c>
      <c r="D30" s="6">
        <v>7</v>
      </c>
      <c r="E30" s="30">
        <v>3180</v>
      </c>
      <c r="F30" s="30">
        <v>7890.667</v>
      </c>
      <c r="G30" s="30">
        <v>3790.6670000000004</v>
      </c>
      <c r="H30" s="18">
        <f t="shared" si="2"/>
        <v>48.03988053227947</v>
      </c>
      <c r="I30" s="17">
        <v>3500</v>
      </c>
      <c r="J30" s="30">
        <v>7890.66</v>
      </c>
      <c r="K30" s="30">
        <v>0</v>
      </c>
      <c r="L30" s="30">
        <v>7890.66</v>
      </c>
      <c r="M30" s="30">
        <v>5808.5599999999995</v>
      </c>
      <c r="N30" s="19">
        <f t="shared" si="3"/>
        <v>73.61310714186139</v>
      </c>
      <c r="O30" s="30">
        <v>4367.2</v>
      </c>
      <c r="P30" s="30">
        <v>795.8</v>
      </c>
    </row>
    <row r="31" spans="1:16" ht="16.5">
      <c r="A31" s="8">
        <v>6</v>
      </c>
      <c r="B31" s="15" t="s">
        <v>219</v>
      </c>
      <c r="C31" s="15">
        <v>285</v>
      </c>
      <c r="D31" s="8"/>
      <c r="E31" s="8"/>
      <c r="F31" s="30">
        <v>6252.735000000001</v>
      </c>
      <c r="G31" s="30">
        <v>2124.7350000000006</v>
      </c>
      <c r="H31" s="18">
        <f t="shared" si="2"/>
        <v>33.98088996255239</v>
      </c>
      <c r="I31" s="30">
        <v>3528</v>
      </c>
      <c r="J31" s="30">
        <v>6251.736</v>
      </c>
      <c r="K31" s="30">
        <v>0</v>
      </c>
      <c r="L31" s="30">
        <v>6251.736</v>
      </c>
      <c r="M31" s="30">
        <v>4417.084</v>
      </c>
      <c r="N31" s="19">
        <f t="shared" si="3"/>
        <v>70.65371922294862</v>
      </c>
      <c r="O31" s="8"/>
      <c r="P31" s="8"/>
    </row>
    <row r="32" spans="1:16" ht="16.5">
      <c r="A32" s="8">
        <v>7</v>
      </c>
      <c r="B32" s="8" t="s">
        <v>84</v>
      </c>
      <c r="C32" s="15">
        <v>218</v>
      </c>
      <c r="D32" s="24">
        <v>3</v>
      </c>
      <c r="E32" s="30">
        <v>2340</v>
      </c>
      <c r="F32" s="30">
        <v>4523.805</v>
      </c>
      <c r="G32" s="30">
        <v>1023.8050000000003</v>
      </c>
      <c r="H32" s="18">
        <f t="shared" si="2"/>
        <v>22.631501578870004</v>
      </c>
      <c r="I32" s="17">
        <v>3500</v>
      </c>
      <c r="J32" s="30">
        <v>4306.039</v>
      </c>
      <c r="K32" s="30">
        <v>0</v>
      </c>
      <c r="L32" s="30">
        <v>4306.039</v>
      </c>
      <c r="M32" s="30">
        <v>3006.415</v>
      </c>
      <c r="N32" s="19">
        <f t="shared" si="3"/>
        <v>69.81857340353862</v>
      </c>
      <c r="O32" s="30">
        <v>1970.489</v>
      </c>
      <c r="P32" s="30">
        <v>439.574</v>
      </c>
    </row>
    <row r="33" spans="1:16" ht="16.5">
      <c r="A33" s="8">
        <v>8</v>
      </c>
      <c r="B33" s="15" t="s">
        <v>221</v>
      </c>
      <c r="C33" s="15">
        <v>297</v>
      </c>
      <c r="D33" s="8"/>
      <c r="E33" s="8"/>
      <c r="F33" s="30">
        <v>6640.251999999999</v>
      </c>
      <c r="G33" s="30">
        <v>2540.2519999999986</v>
      </c>
      <c r="H33" s="18">
        <f t="shared" si="2"/>
        <v>38.25535536904321</v>
      </c>
      <c r="I33" s="30">
        <v>3500</v>
      </c>
      <c r="J33" s="30">
        <v>6626.251</v>
      </c>
      <c r="K33" s="30">
        <v>0</v>
      </c>
      <c r="L33" s="30">
        <v>6626.251</v>
      </c>
      <c r="M33" s="30">
        <v>4553.251</v>
      </c>
      <c r="N33" s="19">
        <f t="shared" si="3"/>
        <v>68.71534145024086</v>
      </c>
      <c r="O33" s="8"/>
      <c r="P33" s="8"/>
    </row>
    <row r="34" spans="1:16" ht="16.5">
      <c r="A34" s="8">
        <v>9</v>
      </c>
      <c r="B34" s="8" t="s">
        <v>220</v>
      </c>
      <c r="C34" s="15">
        <v>296</v>
      </c>
      <c r="D34" s="24">
        <v>4</v>
      </c>
      <c r="E34" s="30">
        <v>2064</v>
      </c>
      <c r="F34" s="30">
        <v>5582.530000000001</v>
      </c>
      <c r="G34" s="30">
        <v>3287.5300000000007</v>
      </c>
      <c r="H34" s="18">
        <f t="shared" si="2"/>
        <v>58.88960740022894</v>
      </c>
      <c r="I34" s="17">
        <v>1695</v>
      </c>
      <c r="J34" s="30">
        <v>5814.371</v>
      </c>
      <c r="K34" s="30">
        <v>0</v>
      </c>
      <c r="L34" s="30">
        <v>5814.371</v>
      </c>
      <c r="M34" s="30">
        <v>3893.094</v>
      </c>
      <c r="N34" s="19">
        <f t="shared" si="3"/>
        <v>66.9564085263909</v>
      </c>
      <c r="O34" s="19">
        <f>N34/M34*100</f>
        <v>1.71987649222934</v>
      </c>
      <c r="P34" s="30">
        <v>2358.197</v>
      </c>
    </row>
    <row r="35" spans="1:16" ht="16.5">
      <c r="A35" s="8">
        <v>10</v>
      </c>
      <c r="B35" s="8" t="s">
        <v>80</v>
      </c>
      <c r="C35" s="15">
        <v>234</v>
      </c>
      <c r="D35" s="24">
        <v>5</v>
      </c>
      <c r="E35" s="30">
        <v>2460</v>
      </c>
      <c r="F35" s="30">
        <v>6217.085</v>
      </c>
      <c r="G35" s="30">
        <v>2117.085</v>
      </c>
      <c r="H35" s="18">
        <f t="shared" si="2"/>
        <v>34.05269511354598</v>
      </c>
      <c r="I35" s="17">
        <v>3500</v>
      </c>
      <c r="J35" s="30">
        <v>6217.085</v>
      </c>
      <c r="K35" s="30">
        <v>0</v>
      </c>
      <c r="L35" s="30">
        <v>6217.085</v>
      </c>
      <c r="M35" s="30">
        <v>3926.585</v>
      </c>
      <c r="N35" s="19">
        <f t="shared" si="3"/>
        <v>63.15797516038465</v>
      </c>
      <c r="O35" s="30">
        <v>2937.2</v>
      </c>
      <c r="P35" s="30">
        <v>735.196</v>
      </c>
    </row>
    <row r="36" spans="1:16" ht="16.5">
      <c r="A36" s="8">
        <v>11</v>
      </c>
      <c r="B36" s="8" t="s">
        <v>77</v>
      </c>
      <c r="C36" s="15">
        <v>297</v>
      </c>
      <c r="D36" s="24">
        <v>5</v>
      </c>
      <c r="E36" s="30">
        <v>2100</v>
      </c>
      <c r="F36" s="30">
        <v>5501.964</v>
      </c>
      <c r="G36" s="30">
        <v>1401.964</v>
      </c>
      <c r="H36" s="18">
        <f t="shared" si="2"/>
        <v>25.481155456487905</v>
      </c>
      <c r="I36" s="17">
        <v>3500</v>
      </c>
      <c r="J36" s="30">
        <v>5501.217000000001</v>
      </c>
      <c r="K36" s="30">
        <v>0</v>
      </c>
      <c r="L36" s="30">
        <v>5501.217000000001</v>
      </c>
      <c r="M36" s="30">
        <v>3371.617</v>
      </c>
      <c r="N36" s="19">
        <f t="shared" si="3"/>
        <v>61.28856578462547</v>
      </c>
      <c r="O36" s="30">
        <v>2549.314</v>
      </c>
      <c r="P36" s="30">
        <v>511</v>
      </c>
    </row>
    <row r="37" spans="1:16" ht="16.5">
      <c r="A37" s="8">
        <v>12</v>
      </c>
      <c r="B37" s="8" t="s">
        <v>86</v>
      </c>
      <c r="C37" s="15">
        <v>274</v>
      </c>
      <c r="D37" s="24">
        <v>4</v>
      </c>
      <c r="E37" s="30">
        <v>2544</v>
      </c>
      <c r="F37" s="30">
        <v>4466.214</v>
      </c>
      <c r="G37" s="30">
        <v>966.2139999999999</v>
      </c>
      <c r="H37" s="18">
        <f t="shared" si="2"/>
        <v>21.633849161728477</v>
      </c>
      <c r="I37" s="17">
        <v>3500</v>
      </c>
      <c r="J37" s="30">
        <v>4268.893</v>
      </c>
      <c r="K37" s="30">
        <v>-1283.75</v>
      </c>
      <c r="L37" s="30">
        <v>5552.643</v>
      </c>
      <c r="M37" s="30">
        <v>3343.643</v>
      </c>
      <c r="N37" s="19">
        <f t="shared" si="3"/>
        <v>60.21714343961966</v>
      </c>
      <c r="O37" s="30">
        <v>1942.901</v>
      </c>
      <c r="P37" s="30">
        <v>569.946</v>
      </c>
    </row>
    <row r="38" spans="1:16" ht="16.5">
      <c r="A38" s="8">
        <v>13</v>
      </c>
      <c r="B38" s="8" t="s">
        <v>74</v>
      </c>
      <c r="C38" s="15">
        <v>213</v>
      </c>
      <c r="D38" s="24">
        <v>5</v>
      </c>
      <c r="E38" s="30">
        <v>3552</v>
      </c>
      <c r="F38" s="30">
        <v>7913.29</v>
      </c>
      <c r="G38" s="30">
        <v>3813.29</v>
      </c>
      <c r="H38" s="18">
        <f t="shared" si="2"/>
        <v>48.18842731657755</v>
      </c>
      <c r="I38" s="17">
        <v>3500</v>
      </c>
      <c r="J38" s="30">
        <v>8065.655</v>
      </c>
      <c r="K38" s="30">
        <v>0</v>
      </c>
      <c r="L38" s="30">
        <v>8065.655</v>
      </c>
      <c r="M38" s="30">
        <v>4824.355</v>
      </c>
      <c r="N38" s="19">
        <f t="shared" si="3"/>
        <v>59.81355512974458</v>
      </c>
      <c r="O38" s="30">
        <v>6695.751</v>
      </c>
      <c r="P38" s="30">
        <v>880.611</v>
      </c>
    </row>
    <row r="39" spans="1:16" ht="16.5">
      <c r="A39" s="8">
        <v>14</v>
      </c>
      <c r="B39" s="8" t="s">
        <v>85</v>
      </c>
      <c r="C39" s="15">
        <v>251</v>
      </c>
      <c r="D39" s="24">
        <v>6</v>
      </c>
      <c r="E39" s="30">
        <v>4200</v>
      </c>
      <c r="F39" s="30">
        <v>6997.709</v>
      </c>
      <c r="G39" s="30">
        <v>2897.709</v>
      </c>
      <c r="H39" s="18">
        <f t="shared" si="2"/>
        <v>41.40939556074709</v>
      </c>
      <c r="I39" s="17">
        <v>3500</v>
      </c>
      <c r="J39" s="30">
        <v>8083.9</v>
      </c>
      <c r="K39" s="30">
        <v>-1210.8</v>
      </c>
      <c r="L39" s="30">
        <v>9294.699999999999</v>
      </c>
      <c r="M39" s="30">
        <v>5436.900000000001</v>
      </c>
      <c r="N39" s="19">
        <f t="shared" si="3"/>
        <v>58.494625969638626</v>
      </c>
      <c r="O39" s="30">
        <v>4517.012</v>
      </c>
      <c r="P39" s="30">
        <v>1080.816</v>
      </c>
    </row>
    <row r="40" spans="1:16" ht="16.5">
      <c r="A40" s="8">
        <v>15</v>
      </c>
      <c r="B40" s="8" t="s">
        <v>76</v>
      </c>
      <c r="C40" s="15">
        <v>220</v>
      </c>
      <c r="D40" s="24">
        <v>4</v>
      </c>
      <c r="E40" s="30">
        <v>2796</v>
      </c>
      <c r="F40" s="30">
        <v>7269.710999999999</v>
      </c>
      <c r="G40" s="30">
        <v>3169.7109999999993</v>
      </c>
      <c r="H40" s="18">
        <f t="shared" si="2"/>
        <v>43.6016094725086</v>
      </c>
      <c r="I40" s="17">
        <v>3500</v>
      </c>
      <c r="J40" s="30">
        <v>7279.237999999999</v>
      </c>
      <c r="K40" s="30">
        <v>-5042.582</v>
      </c>
      <c r="L40" s="30">
        <v>12321.82</v>
      </c>
      <c r="M40" s="30">
        <v>5372.200000000001</v>
      </c>
      <c r="N40" s="19">
        <f t="shared" si="3"/>
        <v>43.599078707528605</v>
      </c>
      <c r="O40" s="36">
        <v>4177</v>
      </c>
      <c r="P40" s="36">
        <v>904.456</v>
      </c>
    </row>
  </sheetData>
  <sheetProtection/>
  <mergeCells count="3">
    <mergeCell ref="A1:P1"/>
    <mergeCell ref="A5:P5"/>
    <mergeCell ref="A23:P23"/>
  </mergeCells>
  <printOptions/>
  <pageMargins left="0.17" right="0.16" top="0.17" bottom="0.17" header="0.17" footer="0.17"/>
  <pageSetup horizontalDpi="600" verticalDpi="600" orientation="landscape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5.421875" style="5" customWidth="1"/>
    <col min="2" max="2" width="11.7109375" style="5" customWidth="1"/>
    <col min="3" max="3" width="6.8515625" style="7" customWidth="1"/>
    <col min="4" max="4" width="8.8515625" style="6" hidden="1" customWidth="1"/>
    <col min="5" max="5" width="12.140625" style="6" hidden="1" customWidth="1"/>
    <col min="6" max="6" width="11.28125" style="5" customWidth="1"/>
    <col min="7" max="7" width="11.8515625" style="5" customWidth="1"/>
    <col min="8" max="8" width="11.28125" style="5" customWidth="1"/>
    <col min="9" max="9" width="11.28125" style="7" customWidth="1"/>
    <col min="10" max="10" width="9.00390625" style="5" customWidth="1"/>
    <col min="11" max="11" width="11.140625" style="5" customWidth="1"/>
    <col min="12" max="13" width="11.28125" style="5" customWidth="1"/>
    <col min="14" max="14" width="13.7109375" style="5" customWidth="1"/>
    <col min="15" max="16" width="0" style="5" hidden="1" customWidth="1"/>
    <col min="17" max="16384" width="9.140625" style="5" customWidth="1"/>
  </cols>
  <sheetData>
    <row r="1" spans="1:16" ht="36" customHeight="1">
      <c r="A1" s="53" t="s">
        <v>87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3" spans="1:16" ht="108" customHeight="1">
      <c r="A3" s="8" t="s">
        <v>4</v>
      </c>
      <c r="B3" s="10" t="s">
        <v>0</v>
      </c>
      <c r="C3" s="23" t="s">
        <v>5</v>
      </c>
      <c r="D3" s="11" t="s">
        <v>196</v>
      </c>
      <c r="E3" s="11" t="s">
        <v>195</v>
      </c>
      <c r="F3" s="10" t="s">
        <v>1</v>
      </c>
      <c r="G3" s="10" t="s">
        <v>2</v>
      </c>
      <c r="H3" s="12" t="s">
        <v>206</v>
      </c>
      <c r="I3" s="10" t="s">
        <v>216</v>
      </c>
      <c r="J3" s="10" t="s">
        <v>3</v>
      </c>
      <c r="K3" s="13" t="s">
        <v>208</v>
      </c>
      <c r="L3" s="10" t="s">
        <v>209</v>
      </c>
      <c r="M3" s="10" t="s">
        <v>207</v>
      </c>
      <c r="N3" s="14" t="s">
        <v>210</v>
      </c>
      <c r="O3" s="23" t="s">
        <v>192</v>
      </c>
      <c r="P3" s="23" t="s">
        <v>193</v>
      </c>
    </row>
    <row r="4" spans="1:16" ht="16.5">
      <c r="A4" s="8">
        <v>1</v>
      </c>
      <c r="B4" s="8" t="s">
        <v>88</v>
      </c>
      <c r="C4" s="15">
        <v>168</v>
      </c>
      <c r="D4" s="24">
        <v>7</v>
      </c>
      <c r="E4" s="30">
        <v>2964</v>
      </c>
      <c r="F4" s="30">
        <v>6460.965099999999</v>
      </c>
      <c r="G4" s="30">
        <v>2360.9651</v>
      </c>
      <c r="H4" s="18">
        <f>G4/F4*100</f>
        <v>36.54198813115397</v>
      </c>
      <c r="I4" s="17">
        <v>3500</v>
      </c>
      <c r="J4" s="30">
        <v>4888.5</v>
      </c>
      <c r="K4" s="30">
        <v>0</v>
      </c>
      <c r="L4" s="30">
        <v>4888.5</v>
      </c>
      <c r="M4" s="30">
        <v>4090.8999999999996</v>
      </c>
      <c r="N4" s="19">
        <f>M4/L4*100</f>
        <v>83.68415669428249</v>
      </c>
      <c r="O4" s="30">
        <v>3302.3</v>
      </c>
      <c r="P4" s="30">
        <v>805.8</v>
      </c>
    </row>
    <row r="5" spans="1:16" ht="16.5">
      <c r="A5" s="8">
        <v>2</v>
      </c>
      <c r="B5" s="8" t="s">
        <v>89</v>
      </c>
      <c r="C5" s="15">
        <v>149</v>
      </c>
      <c r="D5" s="24">
        <v>5</v>
      </c>
      <c r="E5" s="30">
        <v>3984</v>
      </c>
      <c r="F5" s="30">
        <v>6439.1134</v>
      </c>
      <c r="G5" s="30">
        <v>2939.1133999999997</v>
      </c>
      <c r="H5" s="18">
        <f>G5/F5*100</f>
        <v>45.64469077373291</v>
      </c>
      <c r="I5" s="17">
        <v>3500</v>
      </c>
      <c r="J5" s="30">
        <v>-71.69999999999982</v>
      </c>
      <c r="K5" s="30">
        <v>-7441.9</v>
      </c>
      <c r="L5" s="30">
        <v>7370.2</v>
      </c>
      <c r="M5" s="30">
        <v>4907.1</v>
      </c>
      <c r="N5" s="19">
        <f>M5/L5*100</f>
        <v>66.58028276030502</v>
      </c>
      <c r="O5" s="30">
        <v>4144.2</v>
      </c>
      <c r="P5" s="30">
        <v>935.2</v>
      </c>
    </row>
    <row r="7" spans="1:16" ht="16.5">
      <c r="A7" s="54" t="s">
        <v>34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16" ht="149.25">
      <c r="A9" s="8" t="s">
        <v>4</v>
      </c>
      <c r="B9" s="10" t="s">
        <v>0</v>
      </c>
      <c r="C9" s="23" t="s">
        <v>5</v>
      </c>
      <c r="D9" s="10" t="s">
        <v>196</v>
      </c>
      <c r="E9" s="10" t="s">
        <v>195</v>
      </c>
      <c r="F9" s="10" t="s">
        <v>1</v>
      </c>
      <c r="G9" s="10" t="s">
        <v>2</v>
      </c>
      <c r="H9" s="12" t="s">
        <v>206</v>
      </c>
      <c r="I9" s="10" t="s">
        <v>216</v>
      </c>
      <c r="J9" s="10" t="s">
        <v>3</v>
      </c>
      <c r="K9" s="13" t="s">
        <v>208</v>
      </c>
      <c r="L9" s="10" t="s">
        <v>209</v>
      </c>
      <c r="M9" s="10" t="s">
        <v>207</v>
      </c>
      <c r="N9" s="14" t="s">
        <v>210</v>
      </c>
      <c r="O9" s="10" t="s">
        <v>192</v>
      </c>
      <c r="P9" s="10" t="s">
        <v>193</v>
      </c>
    </row>
    <row r="10" spans="1:16" ht="16.5">
      <c r="A10" s="8">
        <v>1</v>
      </c>
      <c r="B10" s="8" t="s">
        <v>90</v>
      </c>
      <c r="C10" s="15">
        <v>284</v>
      </c>
      <c r="D10" s="24">
        <v>5</v>
      </c>
      <c r="E10" s="30">
        <v>3972</v>
      </c>
      <c r="F10" s="30">
        <v>6495.135</v>
      </c>
      <c r="G10" s="30">
        <v>2395.1349999999998</v>
      </c>
      <c r="H10" s="18">
        <f>G10/F10*100</f>
        <v>36.875830910365984</v>
      </c>
      <c r="I10" s="17">
        <v>3500</v>
      </c>
      <c r="J10" s="30">
        <v>5790.8</v>
      </c>
      <c r="K10" s="30">
        <v>-620</v>
      </c>
      <c r="L10" s="30">
        <v>6410.8</v>
      </c>
      <c r="M10" s="30">
        <v>5085.4</v>
      </c>
      <c r="N10" s="19">
        <f>M10/L10*100</f>
        <v>79.32551319648094</v>
      </c>
      <c r="O10" s="30">
        <v>5284</v>
      </c>
      <c r="P10" s="30">
        <v>723.2</v>
      </c>
    </row>
    <row r="11" ht="16.5">
      <c r="E11" s="21"/>
    </row>
    <row r="12" ht="16.5">
      <c r="E12" s="21"/>
    </row>
    <row r="13" ht="16.5">
      <c r="E13" s="21"/>
    </row>
    <row r="14" ht="16.5">
      <c r="E14" s="21"/>
    </row>
    <row r="15" ht="16.5">
      <c r="E15" s="21"/>
    </row>
    <row r="16" ht="16.5">
      <c r="E16" s="21"/>
    </row>
    <row r="17" ht="16.5">
      <c r="E17" s="21"/>
    </row>
    <row r="18" ht="16.5">
      <c r="E18" s="21"/>
    </row>
    <row r="19" ht="16.5">
      <c r="E19" s="21"/>
    </row>
    <row r="20" ht="16.5">
      <c r="E20" s="21"/>
    </row>
    <row r="21" ht="16.5">
      <c r="E21" s="21"/>
    </row>
  </sheetData>
  <sheetProtection/>
  <mergeCells count="2">
    <mergeCell ref="A7:P7"/>
    <mergeCell ref="A1:P1"/>
  </mergeCells>
  <printOptions/>
  <pageMargins left="0.17" right="0.16" top="0.18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3" sqref="J3"/>
    </sheetView>
  </sheetViews>
  <sheetFormatPr defaultColWidth="9.140625" defaultRowHeight="15"/>
  <cols>
    <col min="1" max="1" width="5.421875" style="5" customWidth="1"/>
    <col min="2" max="2" width="13.28125" style="5" customWidth="1"/>
    <col min="3" max="3" width="9.00390625" style="7" customWidth="1"/>
    <col min="4" max="4" width="12.421875" style="6" hidden="1" customWidth="1"/>
    <col min="5" max="5" width="12.8515625" style="6" hidden="1" customWidth="1"/>
    <col min="6" max="6" width="11.28125" style="5" customWidth="1"/>
    <col min="7" max="7" width="11.140625" style="5" customWidth="1"/>
    <col min="8" max="8" width="12.7109375" style="5" customWidth="1"/>
    <col min="9" max="9" width="12.7109375" style="7" customWidth="1"/>
    <col min="10" max="10" width="10.57421875" style="5" customWidth="1"/>
    <col min="11" max="11" width="11.421875" style="5" customWidth="1"/>
    <col min="12" max="12" width="11.00390625" style="5" customWidth="1"/>
    <col min="13" max="13" width="10.7109375" style="5" customWidth="1"/>
    <col min="14" max="14" width="15.421875" style="5" customWidth="1"/>
    <col min="15" max="15" width="11.140625" style="5" hidden="1" customWidth="1"/>
    <col min="16" max="16" width="8.7109375" style="5" hidden="1" customWidth="1"/>
    <col min="17" max="16384" width="9.140625" style="5" customWidth="1"/>
  </cols>
  <sheetData>
    <row r="1" spans="1:16" ht="36" customHeight="1">
      <c r="A1" s="53" t="s">
        <v>91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ht="16.5" customHeight="1"/>
    <row r="3" spans="1:16" ht="102.75" customHeight="1">
      <c r="A3" s="33" t="s">
        <v>4</v>
      </c>
      <c r="B3" s="10" t="s">
        <v>0</v>
      </c>
      <c r="C3" s="23" t="s">
        <v>5</v>
      </c>
      <c r="D3" s="11" t="s">
        <v>196</v>
      </c>
      <c r="E3" s="11" t="s">
        <v>195</v>
      </c>
      <c r="F3" s="10" t="s">
        <v>1</v>
      </c>
      <c r="G3" s="10" t="s">
        <v>2</v>
      </c>
      <c r="H3" s="12" t="s">
        <v>206</v>
      </c>
      <c r="I3" s="10" t="s">
        <v>216</v>
      </c>
      <c r="J3" s="10" t="s">
        <v>3</v>
      </c>
      <c r="K3" s="13" t="s">
        <v>208</v>
      </c>
      <c r="L3" s="10" t="s">
        <v>209</v>
      </c>
      <c r="M3" s="10" t="s">
        <v>207</v>
      </c>
      <c r="N3" s="14" t="s">
        <v>210</v>
      </c>
      <c r="O3" s="23" t="s">
        <v>192</v>
      </c>
      <c r="P3" s="23" t="s">
        <v>193</v>
      </c>
    </row>
    <row r="4" spans="1:16" ht="16.5">
      <c r="A4" s="8">
        <v>1</v>
      </c>
      <c r="B4" s="8" t="s">
        <v>92</v>
      </c>
      <c r="C4" s="15">
        <v>53</v>
      </c>
      <c r="D4" s="24">
        <v>4</v>
      </c>
      <c r="E4" s="30">
        <v>2532</v>
      </c>
      <c r="F4" s="30">
        <v>4238.8</v>
      </c>
      <c r="G4" s="30">
        <v>738.8000000000002</v>
      </c>
      <c r="H4" s="18">
        <f>G4/F4*100</f>
        <v>17.42946116825517</v>
      </c>
      <c r="I4" s="17">
        <v>3500</v>
      </c>
      <c r="J4" s="30">
        <v>4137.8</v>
      </c>
      <c r="K4" s="30">
        <v>0</v>
      </c>
      <c r="L4" s="30">
        <v>4137.8</v>
      </c>
      <c r="M4" s="30">
        <v>3537.8</v>
      </c>
      <c r="N4" s="19">
        <f>M4/L4*100</f>
        <v>85.4995408187926</v>
      </c>
      <c r="O4" s="30">
        <v>2954.5</v>
      </c>
      <c r="P4" s="30">
        <v>466.5</v>
      </c>
    </row>
    <row r="5" spans="1:16" ht="16.5">
      <c r="A5" s="8">
        <v>2</v>
      </c>
      <c r="B5" s="8" t="s">
        <v>94</v>
      </c>
      <c r="C5" s="15">
        <v>30</v>
      </c>
      <c r="D5" s="24">
        <v>4</v>
      </c>
      <c r="E5" s="30">
        <v>2460</v>
      </c>
      <c r="F5" s="30">
        <v>4564.9</v>
      </c>
      <c r="G5" s="30">
        <v>464.89999999999964</v>
      </c>
      <c r="H5" s="18">
        <f>G5/F5*100</f>
        <v>10.184231856119514</v>
      </c>
      <c r="I5" s="17">
        <v>3500</v>
      </c>
      <c r="J5" s="30">
        <v>4397.9</v>
      </c>
      <c r="K5" s="30">
        <v>0</v>
      </c>
      <c r="L5" s="30">
        <v>4397.9</v>
      </c>
      <c r="M5" s="30">
        <v>3647.8999999999996</v>
      </c>
      <c r="N5" s="19">
        <f>M5/L5*100</f>
        <v>82.94640623934151</v>
      </c>
      <c r="O5" s="30">
        <v>2040</v>
      </c>
      <c r="P5" s="30">
        <v>523</v>
      </c>
    </row>
    <row r="6" spans="1:16" ht="16.5">
      <c r="A6" s="8">
        <v>3</v>
      </c>
      <c r="B6" s="8" t="s">
        <v>93</v>
      </c>
      <c r="C6" s="15">
        <v>81</v>
      </c>
      <c r="D6" s="24">
        <v>7</v>
      </c>
      <c r="E6" s="30">
        <v>4800</v>
      </c>
      <c r="F6" s="30">
        <v>7241.599999999999</v>
      </c>
      <c r="G6" s="30">
        <v>3141.5999999999995</v>
      </c>
      <c r="H6" s="18">
        <f>G6/F6*100</f>
        <v>43.38267786124613</v>
      </c>
      <c r="I6" s="17">
        <v>3500</v>
      </c>
      <c r="J6" s="30">
        <v>7241.6</v>
      </c>
      <c r="K6" s="30">
        <v>-4709.7</v>
      </c>
      <c r="L6" s="30">
        <v>11951.3</v>
      </c>
      <c r="M6" s="30">
        <v>5713.2</v>
      </c>
      <c r="N6" s="19">
        <f>M6/L6*100</f>
        <v>47.804004585275244</v>
      </c>
      <c r="O6" s="30">
        <v>3850.8</v>
      </c>
      <c r="P6" s="30">
        <v>1140</v>
      </c>
    </row>
    <row r="7" spans="1:16" ht="16.5">
      <c r="A7" s="8">
        <v>4</v>
      </c>
      <c r="B7" s="15" t="s">
        <v>197</v>
      </c>
      <c r="C7" s="15">
        <v>48</v>
      </c>
      <c r="D7" s="24">
        <v>3</v>
      </c>
      <c r="E7" s="30">
        <v>2160</v>
      </c>
      <c r="F7" s="30">
        <v>4453.2</v>
      </c>
      <c r="G7" s="30">
        <v>953.1999999999998</v>
      </c>
      <c r="H7" s="18">
        <f>G7/F7*100</f>
        <v>21.40483248001437</v>
      </c>
      <c r="I7" s="17">
        <v>3500</v>
      </c>
      <c r="J7" s="30">
        <v>6191.6</v>
      </c>
      <c r="K7" s="30">
        <v>0</v>
      </c>
      <c r="L7" s="30">
        <v>6191.6</v>
      </c>
      <c r="M7" s="30">
        <v>2920.1</v>
      </c>
      <c r="N7" s="19">
        <f>M7/L7*100</f>
        <v>47.1622843852962</v>
      </c>
      <c r="O7" s="30">
        <v>2443.2</v>
      </c>
      <c r="P7" s="30">
        <v>924.4000000000001</v>
      </c>
    </row>
    <row r="8" spans="1:15" ht="16.5">
      <c r="A8" s="20"/>
      <c r="B8" s="20"/>
      <c r="C8" s="22"/>
      <c r="D8" s="20"/>
      <c r="E8" s="20"/>
      <c r="F8" s="20"/>
      <c r="G8" s="20"/>
      <c r="H8" s="20"/>
      <c r="I8" s="22"/>
      <c r="J8" s="20"/>
      <c r="K8" s="20"/>
      <c r="L8" s="20"/>
      <c r="M8" s="20"/>
      <c r="N8" s="20"/>
      <c r="O8" s="34"/>
    </row>
    <row r="9" spans="1:16" ht="16.5">
      <c r="A9" s="54" t="s">
        <v>33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</row>
    <row r="10" spans="15:18" ht="16.5">
      <c r="O10" s="35"/>
      <c r="P10" s="35"/>
      <c r="R10" s="20"/>
    </row>
    <row r="11" spans="1:16" ht="98.25" customHeight="1">
      <c r="A11" s="8" t="s">
        <v>4</v>
      </c>
      <c r="B11" s="10" t="s">
        <v>0</v>
      </c>
      <c r="C11" s="23" t="s">
        <v>5</v>
      </c>
      <c r="D11" s="10" t="s">
        <v>196</v>
      </c>
      <c r="E11" s="10" t="s">
        <v>195</v>
      </c>
      <c r="F11" s="10" t="s">
        <v>1</v>
      </c>
      <c r="G11" s="10" t="s">
        <v>2</v>
      </c>
      <c r="H11" s="12" t="s">
        <v>206</v>
      </c>
      <c r="I11" s="10" t="s">
        <v>216</v>
      </c>
      <c r="J11" s="10" t="s">
        <v>3</v>
      </c>
      <c r="K11" s="13" t="s">
        <v>208</v>
      </c>
      <c r="L11" s="10" t="s">
        <v>209</v>
      </c>
      <c r="M11" s="10" t="s">
        <v>207</v>
      </c>
      <c r="N11" s="14" t="s">
        <v>210</v>
      </c>
      <c r="O11" s="10" t="s">
        <v>192</v>
      </c>
      <c r="P11" s="10" t="s">
        <v>193</v>
      </c>
    </row>
    <row r="12" spans="1:16" ht="16.5">
      <c r="A12" s="8">
        <v>1</v>
      </c>
      <c r="B12" s="8" t="s">
        <v>103</v>
      </c>
      <c r="C12" s="15">
        <v>108</v>
      </c>
      <c r="D12" s="24">
        <v>3</v>
      </c>
      <c r="E12" s="30">
        <v>2436</v>
      </c>
      <c r="F12" s="30">
        <v>5454.1</v>
      </c>
      <c r="G12" s="30">
        <v>1954.1000000000004</v>
      </c>
      <c r="H12" s="18">
        <f aca="true" t="shared" si="0" ref="H12:H23">G12/F12*100</f>
        <v>35.82809262756459</v>
      </c>
      <c r="I12" s="17">
        <v>3500</v>
      </c>
      <c r="J12" s="30">
        <v>5454.1</v>
      </c>
      <c r="K12" s="30">
        <v>0</v>
      </c>
      <c r="L12" s="30">
        <v>5454.1</v>
      </c>
      <c r="M12" s="30">
        <v>5314.1</v>
      </c>
      <c r="N12" s="19">
        <f aca="true" t="shared" si="1" ref="N12:N23">M12/L12*100</f>
        <v>97.43312370510259</v>
      </c>
      <c r="O12" s="30">
        <v>3037.8</v>
      </c>
      <c r="P12" s="30">
        <v>868.3</v>
      </c>
    </row>
    <row r="13" spans="1:16" ht="16.5">
      <c r="A13" s="8">
        <v>2</v>
      </c>
      <c r="B13" s="8" t="s">
        <v>104</v>
      </c>
      <c r="C13" s="15">
        <v>106</v>
      </c>
      <c r="D13" s="24">
        <v>3</v>
      </c>
      <c r="E13" s="30">
        <v>1812.2</v>
      </c>
      <c r="F13" s="30">
        <v>4203.4</v>
      </c>
      <c r="G13" s="30">
        <v>703.3999999999996</v>
      </c>
      <c r="H13" s="18">
        <f t="shared" si="0"/>
        <v>16.734072417566725</v>
      </c>
      <c r="I13" s="17">
        <v>3500</v>
      </c>
      <c r="J13" s="30">
        <v>3242.2</v>
      </c>
      <c r="K13" s="30">
        <v>0</v>
      </c>
      <c r="L13" s="30">
        <v>3242.2</v>
      </c>
      <c r="M13" s="30">
        <v>3152.2</v>
      </c>
      <c r="N13" s="19">
        <f t="shared" si="1"/>
        <v>97.2241070877799</v>
      </c>
      <c r="O13" s="30">
        <v>2760.3</v>
      </c>
      <c r="P13" s="30">
        <v>940.2</v>
      </c>
    </row>
    <row r="14" spans="1:16" ht="16.5">
      <c r="A14" s="8">
        <v>3</v>
      </c>
      <c r="B14" s="8" t="s">
        <v>99</v>
      </c>
      <c r="C14" s="15">
        <v>196</v>
      </c>
      <c r="D14" s="24">
        <v>4</v>
      </c>
      <c r="E14" s="30">
        <v>3180</v>
      </c>
      <c r="F14" s="30">
        <v>4658.9</v>
      </c>
      <c r="G14" s="30">
        <v>1158.8999999999996</v>
      </c>
      <c r="H14" s="18">
        <f t="shared" si="0"/>
        <v>24.874970486595544</v>
      </c>
      <c r="I14" s="17">
        <v>3500</v>
      </c>
      <c r="J14" s="30">
        <v>4632.8</v>
      </c>
      <c r="K14" s="30">
        <v>0</v>
      </c>
      <c r="L14" s="30">
        <v>4632.8</v>
      </c>
      <c r="M14" s="30">
        <v>4169.7</v>
      </c>
      <c r="N14" s="19">
        <f t="shared" si="1"/>
        <v>90.00388533931962</v>
      </c>
      <c r="O14" s="30">
        <v>2760</v>
      </c>
      <c r="P14" s="30">
        <v>606</v>
      </c>
    </row>
    <row r="15" spans="1:16" ht="16.5">
      <c r="A15" s="8">
        <v>4</v>
      </c>
      <c r="B15" s="8" t="s">
        <v>119</v>
      </c>
      <c r="C15" s="15">
        <v>197</v>
      </c>
      <c r="D15" s="24">
        <v>3</v>
      </c>
      <c r="E15" s="30">
        <v>2112</v>
      </c>
      <c r="F15" s="30">
        <v>5260.7</v>
      </c>
      <c r="G15" s="30">
        <v>1760.6999999999998</v>
      </c>
      <c r="H15" s="18">
        <f t="shared" si="0"/>
        <v>33.46892999030547</v>
      </c>
      <c r="I15" s="17">
        <v>3500</v>
      </c>
      <c r="J15" s="30">
        <v>5260.7</v>
      </c>
      <c r="K15" s="30">
        <v>0</v>
      </c>
      <c r="L15" s="30">
        <v>5260.7</v>
      </c>
      <c r="M15" s="30">
        <v>4589.7</v>
      </c>
      <c r="N15" s="19">
        <f t="shared" si="1"/>
        <v>87.24504343528427</v>
      </c>
      <c r="O15" s="30">
        <v>2105.4</v>
      </c>
      <c r="P15" s="30">
        <v>1980</v>
      </c>
    </row>
    <row r="16" spans="1:16" ht="16.5">
      <c r="A16" s="8">
        <v>5</v>
      </c>
      <c r="B16" s="8" t="s">
        <v>101</v>
      </c>
      <c r="C16" s="15">
        <v>147</v>
      </c>
      <c r="D16" s="24">
        <v>5</v>
      </c>
      <c r="E16" s="30">
        <v>2580</v>
      </c>
      <c r="F16" s="30">
        <v>8453.3</v>
      </c>
      <c r="G16" s="30">
        <v>3753.2999999999993</v>
      </c>
      <c r="H16" s="18">
        <f t="shared" si="0"/>
        <v>44.4004116735476</v>
      </c>
      <c r="I16" s="17">
        <v>3500</v>
      </c>
      <c r="J16" s="30">
        <v>6548.4</v>
      </c>
      <c r="K16" s="30">
        <v>0</v>
      </c>
      <c r="L16" s="30">
        <v>6548.4</v>
      </c>
      <c r="M16" s="30">
        <v>5463.4</v>
      </c>
      <c r="N16" s="19">
        <f t="shared" si="1"/>
        <v>83.4310671309022</v>
      </c>
      <c r="O16" s="30">
        <v>2947.7000000000003</v>
      </c>
      <c r="P16" s="30">
        <v>885.2</v>
      </c>
    </row>
    <row r="17" spans="1:16" ht="16.5">
      <c r="A17" s="8">
        <v>6</v>
      </c>
      <c r="B17" s="8" t="s">
        <v>102</v>
      </c>
      <c r="C17" s="15">
        <v>121</v>
      </c>
      <c r="D17" s="24">
        <v>4</v>
      </c>
      <c r="E17" s="30">
        <v>2964</v>
      </c>
      <c r="F17" s="30">
        <v>5298.1</v>
      </c>
      <c r="G17" s="30">
        <v>1198.1000000000004</v>
      </c>
      <c r="H17" s="18">
        <f t="shared" si="0"/>
        <v>22.613767199562112</v>
      </c>
      <c r="I17" s="17">
        <v>3500</v>
      </c>
      <c r="J17" s="30">
        <v>4707.1</v>
      </c>
      <c r="K17" s="30">
        <v>0</v>
      </c>
      <c r="L17" s="30">
        <v>4707.1</v>
      </c>
      <c r="M17" s="30">
        <v>3666.6</v>
      </c>
      <c r="N17" s="19">
        <f t="shared" si="1"/>
        <v>77.89509464426078</v>
      </c>
      <c r="O17" s="30">
        <v>2275.3</v>
      </c>
      <c r="P17" s="30">
        <v>613.7</v>
      </c>
    </row>
    <row r="18" spans="1:16" ht="16.5">
      <c r="A18" s="8">
        <v>7</v>
      </c>
      <c r="B18" s="8" t="s">
        <v>95</v>
      </c>
      <c r="C18" s="15">
        <v>168</v>
      </c>
      <c r="D18" s="24">
        <v>8</v>
      </c>
      <c r="E18" s="30">
        <v>5880</v>
      </c>
      <c r="F18" s="30">
        <v>10763.400000000001</v>
      </c>
      <c r="G18" s="30">
        <v>6663.4000000000015</v>
      </c>
      <c r="H18" s="18">
        <f t="shared" si="0"/>
        <v>61.90794730289686</v>
      </c>
      <c r="I18" s="17">
        <v>3500</v>
      </c>
      <c r="J18" s="30">
        <v>10679.1</v>
      </c>
      <c r="K18" s="30">
        <v>0</v>
      </c>
      <c r="L18" s="30">
        <v>10679.1</v>
      </c>
      <c r="M18" s="30">
        <v>8014.1</v>
      </c>
      <c r="N18" s="19">
        <f t="shared" si="1"/>
        <v>75.04471350581979</v>
      </c>
      <c r="O18" s="30">
        <v>5329.5</v>
      </c>
      <c r="P18" s="30">
        <v>1340</v>
      </c>
    </row>
    <row r="19" spans="1:16" ht="16.5">
      <c r="A19" s="8">
        <v>8</v>
      </c>
      <c r="B19" s="8" t="s">
        <v>105</v>
      </c>
      <c r="C19" s="15">
        <v>103</v>
      </c>
      <c r="D19" s="24">
        <v>3</v>
      </c>
      <c r="E19" s="30">
        <v>2460</v>
      </c>
      <c r="F19" s="30">
        <v>4929.8</v>
      </c>
      <c r="G19" s="30">
        <v>1429.8000000000002</v>
      </c>
      <c r="H19" s="18">
        <f t="shared" si="0"/>
        <v>29.00320499817437</v>
      </c>
      <c r="I19" s="17">
        <v>3500</v>
      </c>
      <c r="J19" s="30">
        <v>4929.799999999999</v>
      </c>
      <c r="K19" s="30">
        <v>0</v>
      </c>
      <c r="L19" s="30">
        <v>4929.799999999999</v>
      </c>
      <c r="M19" s="30">
        <v>3635.6</v>
      </c>
      <c r="N19" s="19">
        <f t="shared" si="1"/>
        <v>73.74741368818208</v>
      </c>
      <c r="O19" s="30">
        <v>4171.7</v>
      </c>
      <c r="P19" s="30">
        <v>2259.3</v>
      </c>
    </row>
    <row r="20" spans="1:16" ht="16.5">
      <c r="A20" s="8">
        <v>9</v>
      </c>
      <c r="B20" s="8" t="s">
        <v>98</v>
      </c>
      <c r="C20" s="15">
        <v>165</v>
      </c>
      <c r="D20" s="24">
        <v>5</v>
      </c>
      <c r="E20" s="30">
        <v>4056</v>
      </c>
      <c r="F20" s="30">
        <v>7456.7</v>
      </c>
      <c r="G20" s="30">
        <v>3356.7</v>
      </c>
      <c r="H20" s="18">
        <f t="shared" si="0"/>
        <v>45.01589174836053</v>
      </c>
      <c r="I20" s="17">
        <v>3500</v>
      </c>
      <c r="J20" s="30">
        <v>7591.099999999999</v>
      </c>
      <c r="K20" s="30">
        <v>0</v>
      </c>
      <c r="L20" s="30">
        <v>7591.099999999999</v>
      </c>
      <c r="M20" s="30">
        <v>5536.9</v>
      </c>
      <c r="N20" s="19">
        <f t="shared" si="1"/>
        <v>72.93936320164404</v>
      </c>
      <c r="O20" s="30">
        <v>3586.6</v>
      </c>
      <c r="P20" s="30">
        <v>749</v>
      </c>
    </row>
    <row r="21" spans="1:16" ht="16.5">
      <c r="A21" s="8">
        <v>10</v>
      </c>
      <c r="B21" s="8" t="s">
        <v>96</v>
      </c>
      <c r="C21" s="15">
        <v>118</v>
      </c>
      <c r="D21" s="24">
        <v>8</v>
      </c>
      <c r="E21" s="30">
        <v>4776</v>
      </c>
      <c r="F21" s="30">
        <v>8898.300000000001</v>
      </c>
      <c r="G21" s="30">
        <v>4798.300000000001</v>
      </c>
      <c r="H21" s="18">
        <f t="shared" si="0"/>
        <v>53.923783194542786</v>
      </c>
      <c r="I21" s="17">
        <v>3500</v>
      </c>
      <c r="J21" s="30">
        <v>8843.9</v>
      </c>
      <c r="K21" s="30">
        <v>0</v>
      </c>
      <c r="L21" s="30">
        <v>8843.9</v>
      </c>
      <c r="M21" s="30">
        <v>6325.799999999999</v>
      </c>
      <c r="N21" s="19">
        <f t="shared" si="1"/>
        <v>71.52726738203732</v>
      </c>
      <c r="O21" s="30">
        <v>4760</v>
      </c>
      <c r="P21" s="30">
        <v>1402.4</v>
      </c>
    </row>
    <row r="22" spans="1:16" ht="16.5">
      <c r="A22" s="8">
        <v>11</v>
      </c>
      <c r="B22" s="8" t="s">
        <v>97</v>
      </c>
      <c r="C22" s="15">
        <v>177</v>
      </c>
      <c r="D22" s="24">
        <v>6</v>
      </c>
      <c r="E22" s="30">
        <v>4308</v>
      </c>
      <c r="F22" s="30">
        <v>7993.900000000001</v>
      </c>
      <c r="G22" s="30">
        <v>3893.9000000000005</v>
      </c>
      <c r="H22" s="18">
        <f t="shared" si="0"/>
        <v>48.71089205519209</v>
      </c>
      <c r="I22" s="17">
        <v>3500</v>
      </c>
      <c r="J22" s="30">
        <v>8000.9</v>
      </c>
      <c r="K22" s="30">
        <v>0</v>
      </c>
      <c r="L22" s="30">
        <v>8000.9</v>
      </c>
      <c r="M22" s="30">
        <v>5643.9</v>
      </c>
      <c r="N22" s="19">
        <f t="shared" si="1"/>
        <v>70.54081415840717</v>
      </c>
      <c r="O22" s="30">
        <v>5036.2</v>
      </c>
      <c r="P22" s="30">
        <v>2463.3</v>
      </c>
    </row>
    <row r="23" spans="1:16" ht="16.5">
      <c r="A23" s="8">
        <v>12</v>
      </c>
      <c r="B23" s="8" t="s">
        <v>100</v>
      </c>
      <c r="C23" s="15">
        <v>156</v>
      </c>
      <c r="D23" s="24">
        <v>4</v>
      </c>
      <c r="E23" s="30">
        <v>2532</v>
      </c>
      <c r="F23" s="30">
        <v>4845.7</v>
      </c>
      <c r="G23" s="30">
        <v>745.6999999999998</v>
      </c>
      <c r="H23" s="18">
        <f t="shared" si="0"/>
        <v>15.388901500299232</v>
      </c>
      <c r="I23" s="17">
        <v>3500</v>
      </c>
      <c r="J23" s="30">
        <v>4845.700000000001</v>
      </c>
      <c r="K23" s="30">
        <v>0</v>
      </c>
      <c r="L23" s="30">
        <v>4845.700000000001</v>
      </c>
      <c r="M23" s="30">
        <v>3169.7</v>
      </c>
      <c r="N23" s="19">
        <f t="shared" si="1"/>
        <v>65.41263388158572</v>
      </c>
      <c r="O23" s="30">
        <v>2276.7</v>
      </c>
      <c r="P23" s="30">
        <v>296</v>
      </c>
    </row>
    <row r="24" spans="1:15" ht="75.75" customHeight="1">
      <c r="A24" s="20"/>
      <c r="B24" s="20"/>
      <c r="C24" s="22"/>
      <c r="D24" s="20"/>
      <c r="E24" s="20"/>
      <c r="F24" s="20"/>
      <c r="G24" s="20"/>
      <c r="H24" s="20"/>
      <c r="I24" s="22"/>
      <c r="J24" s="20"/>
      <c r="K24" s="20"/>
      <c r="L24" s="20"/>
      <c r="M24" s="20"/>
      <c r="N24" s="20"/>
      <c r="O24" s="20"/>
    </row>
    <row r="25" spans="1:16" ht="25.5" customHeight="1">
      <c r="A25" s="54" t="s">
        <v>34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</row>
    <row r="27" spans="1:16" ht="93" customHeight="1">
      <c r="A27" s="8" t="s">
        <v>4</v>
      </c>
      <c r="B27" s="10" t="s">
        <v>0</v>
      </c>
      <c r="C27" s="23" t="s">
        <v>5</v>
      </c>
      <c r="D27" s="11" t="s">
        <v>196</v>
      </c>
      <c r="E27" s="11" t="s">
        <v>195</v>
      </c>
      <c r="F27" s="10" t="s">
        <v>1</v>
      </c>
      <c r="G27" s="10" t="s">
        <v>2</v>
      </c>
      <c r="H27" s="12" t="s">
        <v>206</v>
      </c>
      <c r="I27" s="23"/>
      <c r="J27" s="10" t="s">
        <v>3</v>
      </c>
      <c r="K27" s="13" t="s">
        <v>208</v>
      </c>
      <c r="L27" s="10" t="s">
        <v>209</v>
      </c>
      <c r="M27" s="10" t="s">
        <v>207</v>
      </c>
      <c r="N27" s="14" t="s">
        <v>210</v>
      </c>
      <c r="O27" s="23" t="s">
        <v>192</v>
      </c>
      <c r="P27" s="23" t="s">
        <v>193</v>
      </c>
    </row>
    <row r="28" spans="1:16" ht="16.5">
      <c r="A28" s="8">
        <v>1</v>
      </c>
      <c r="B28" s="8" t="s">
        <v>112</v>
      </c>
      <c r="C28" s="15">
        <v>281</v>
      </c>
      <c r="D28" s="24">
        <v>4</v>
      </c>
      <c r="E28" s="30">
        <v>2460</v>
      </c>
      <c r="F28" s="30">
        <v>4866.4</v>
      </c>
      <c r="G28" s="30">
        <v>1366.3999999999996</v>
      </c>
      <c r="H28" s="18">
        <f aca="true" t="shared" si="2" ref="H28:H44">G28/F28*100</f>
        <v>28.078250863060983</v>
      </c>
      <c r="I28" s="17">
        <v>3500</v>
      </c>
      <c r="J28" s="30">
        <v>4950.6</v>
      </c>
      <c r="K28" s="30">
        <v>0</v>
      </c>
      <c r="L28" s="30">
        <v>4950.6</v>
      </c>
      <c r="M28" s="30">
        <v>4531.599999999999</v>
      </c>
      <c r="N28" s="19">
        <f aca="true" t="shared" si="3" ref="N28:N44">M28/L28*100</f>
        <v>91.53637942875609</v>
      </c>
      <c r="O28" s="30">
        <v>3423.8</v>
      </c>
      <c r="P28" s="30">
        <v>597.6</v>
      </c>
    </row>
    <row r="29" spans="1:16" ht="16.5">
      <c r="A29" s="8">
        <v>2</v>
      </c>
      <c r="B29" s="15" t="s">
        <v>122</v>
      </c>
      <c r="C29" s="15">
        <v>217</v>
      </c>
      <c r="D29" s="24">
        <v>4</v>
      </c>
      <c r="E29" s="30">
        <v>2700</v>
      </c>
      <c r="F29" s="30">
        <v>5796.5</v>
      </c>
      <c r="G29" s="30">
        <v>2296.5</v>
      </c>
      <c r="H29" s="18">
        <f t="shared" si="2"/>
        <v>39.618735443802294</v>
      </c>
      <c r="I29" s="17">
        <v>3500</v>
      </c>
      <c r="J29" s="30">
        <v>5796.5</v>
      </c>
      <c r="K29" s="30">
        <v>0</v>
      </c>
      <c r="L29" s="30">
        <v>5796.5</v>
      </c>
      <c r="M29" s="30">
        <v>5121.5</v>
      </c>
      <c r="N29" s="19">
        <f t="shared" si="3"/>
        <v>88.35504183559044</v>
      </c>
      <c r="O29" s="30">
        <v>2847.8</v>
      </c>
      <c r="P29" s="30">
        <v>4676.5</v>
      </c>
    </row>
    <row r="30" spans="1:16" ht="16.5">
      <c r="A30" s="8">
        <v>3</v>
      </c>
      <c r="B30" s="8" t="s">
        <v>120</v>
      </c>
      <c r="C30" s="15">
        <v>223</v>
      </c>
      <c r="D30" s="24">
        <v>3</v>
      </c>
      <c r="E30" s="30">
        <v>1860</v>
      </c>
      <c r="F30" s="30">
        <v>5010.599999999999</v>
      </c>
      <c r="G30" s="30">
        <v>910.5999999999995</v>
      </c>
      <c r="H30" s="18">
        <f t="shared" si="2"/>
        <v>18.173472238853623</v>
      </c>
      <c r="I30" s="17">
        <v>3500</v>
      </c>
      <c r="J30" s="30">
        <v>5063</v>
      </c>
      <c r="K30" s="30">
        <v>0</v>
      </c>
      <c r="L30" s="30">
        <v>5063</v>
      </c>
      <c r="M30" s="30">
        <v>4373</v>
      </c>
      <c r="N30" s="19">
        <f t="shared" si="3"/>
        <v>86.37171637369148</v>
      </c>
      <c r="O30" s="30">
        <v>1860</v>
      </c>
      <c r="P30" s="30">
        <v>423</v>
      </c>
    </row>
    <row r="31" spans="1:16" ht="16.5">
      <c r="A31" s="8">
        <v>4</v>
      </c>
      <c r="B31" s="8" t="s">
        <v>107</v>
      </c>
      <c r="C31" s="15">
        <v>269</v>
      </c>
      <c r="D31" s="24">
        <v>4</v>
      </c>
      <c r="E31" s="30">
        <v>3132</v>
      </c>
      <c r="F31" s="30">
        <v>6824.6</v>
      </c>
      <c r="G31" s="30">
        <v>2724.6000000000004</v>
      </c>
      <c r="H31" s="18">
        <f t="shared" si="2"/>
        <v>39.92321894323477</v>
      </c>
      <c r="I31" s="17">
        <v>3500</v>
      </c>
      <c r="J31" s="30">
        <v>6796.9</v>
      </c>
      <c r="K31" s="30">
        <v>0</v>
      </c>
      <c r="L31" s="30">
        <v>6796.9</v>
      </c>
      <c r="M31" s="30">
        <v>5768.5</v>
      </c>
      <c r="N31" s="19">
        <f t="shared" si="3"/>
        <v>84.86957289352499</v>
      </c>
      <c r="O31" s="30">
        <v>3886</v>
      </c>
      <c r="P31" s="30">
        <v>1730.8000000000002</v>
      </c>
    </row>
    <row r="32" spans="1:16" ht="16.5">
      <c r="A32" s="8">
        <v>5</v>
      </c>
      <c r="B32" s="8" t="s">
        <v>111</v>
      </c>
      <c r="C32" s="15">
        <v>261</v>
      </c>
      <c r="D32" s="24">
        <v>6</v>
      </c>
      <c r="E32" s="30">
        <v>3936</v>
      </c>
      <c r="F32" s="30">
        <v>9218.999999999998</v>
      </c>
      <c r="G32" s="30">
        <v>5118.999999999998</v>
      </c>
      <c r="H32" s="18">
        <f t="shared" si="2"/>
        <v>55.52662978631086</v>
      </c>
      <c r="I32" s="17">
        <v>3500</v>
      </c>
      <c r="J32" s="30">
        <v>8068.1</v>
      </c>
      <c r="K32" s="30">
        <v>-1151.5</v>
      </c>
      <c r="L32" s="30">
        <v>9219.6</v>
      </c>
      <c r="M32" s="30">
        <v>7054.6</v>
      </c>
      <c r="N32" s="19">
        <f t="shared" si="3"/>
        <v>76.51741941082044</v>
      </c>
      <c r="O32" s="30">
        <v>7687</v>
      </c>
      <c r="P32" s="30">
        <v>312.4</v>
      </c>
    </row>
    <row r="33" spans="1:16" ht="16.5">
      <c r="A33" s="8">
        <v>6</v>
      </c>
      <c r="B33" s="8" t="s">
        <v>117</v>
      </c>
      <c r="C33" s="15">
        <v>243</v>
      </c>
      <c r="D33" s="24">
        <v>3</v>
      </c>
      <c r="E33" s="30">
        <v>2196</v>
      </c>
      <c r="F33" s="30">
        <v>3616.5</v>
      </c>
      <c r="G33" s="30">
        <v>116.5</v>
      </c>
      <c r="H33" s="18">
        <f t="shared" si="2"/>
        <v>3.2213466058343703</v>
      </c>
      <c r="I33" s="17">
        <v>3500</v>
      </c>
      <c r="J33" s="30">
        <v>3612.6</v>
      </c>
      <c r="K33" s="30">
        <v>0</v>
      </c>
      <c r="L33" s="30">
        <v>3612.6</v>
      </c>
      <c r="M33" s="30">
        <v>2726.2</v>
      </c>
      <c r="N33" s="19">
        <f t="shared" si="3"/>
        <v>75.46365498532911</v>
      </c>
      <c r="O33" s="30">
        <v>1495.5</v>
      </c>
      <c r="P33" s="30">
        <v>369</v>
      </c>
    </row>
    <row r="34" spans="1:16" ht="16.5">
      <c r="A34" s="8">
        <v>7</v>
      </c>
      <c r="B34" s="8" t="s">
        <v>108</v>
      </c>
      <c r="C34" s="15">
        <v>273</v>
      </c>
      <c r="D34" s="24">
        <v>6</v>
      </c>
      <c r="E34" s="30">
        <v>4560</v>
      </c>
      <c r="F34" s="30">
        <v>7998.9</v>
      </c>
      <c r="G34" s="30">
        <v>3898.8999999999996</v>
      </c>
      <c r="H34" s="18">
        <f t="shared" si="2"/>
        <v>48.74295215592144</v>
      </c>
      <c r="I34" s="17">
        <v>3500</v>
      </c>
      <c r="J34" s="30">
        <v>7989</v>
      </c>
      <c r="K34" s="30">
        <v>0</v>
      </c>
      <c r="L34" s="30">
        <v>7989</v>
      </c>
      <c r="M34" s="30">
        <v>5928</v>
      </c>
      <c r="N34" s="19">
        <f t="shared" si="3"/>
        <v>74.2020277882088</v>
      </c>
      <c r="O34" s="30">
        <v>3464.6</v>
      </c>
      <c r="P34" s="30">
        <v>802.2</v>
      </c>
    </row>
    <row r="35" spans="1:16" ht="16.5">
      <c r="A35" s="8">
        <v>8</v>
      </c>
      <c r="B35" s="8" t="s">
        <v>109</v>
      </c>
      <c r="C35" s="15">
        <v>258</v>
      </c>
      <c r="D35" s="24">
        <v>6</v>
      </c>
      <c r="E35" s="30">
        <v>3828</v>
      </c>
      <c r="F35" s="30">
        <v>6861.3</v>
      </c>
      <c r="G35" s="30">
        <v>2761.3</v>
      </c>
      <c r="H35" s="18">
        <f t="shared" si="2"/>
        <v>40.24456006879163</v>
      </c>
      <c r="I35" s="17">
        <v>3500</v>
      </c>
      <c r="J35" s="30">
        <v>6315.6</v>
      </c>
      <c r="K35" s="30">
        <v>0</v>
      </c>
      <c r="L35" s="30">
        <v>6315.6</v>
      </c>
      <c r="M35" s="30">
        <v>4650</v>
      </c>
      <c r="N35" s="19">
        <f t="shared" si="3"/>
        <v>73.62720881626448</v>
      </c>
      <c r="O35" s="30">
        <v>3249.5</v>
      </c>
      <c r="P35" s="30">
        <v>587.5</v>
      </c>
    </row>
    <row r="36" spans="1:16" ht="16.5">
      <c r="A36" s="8">
        <v>9</v>
      </c>
      <c r="B36" s="15" t="s">
        <v>121</v>
      </c>
      <c r="C36" s="15">
        <v>256</v>
      </c>
      <c r="D36" s="24">
        <v>4</v>
      </c>
      <c r="E36" s="30">
        <v>2592</v>
      </c>
      <c r="F36" s="30">
        <v>4401</v>
      </c>
      <c r="G36" s="30">
        <v>901</v>
      </c>
      <c r="H36" s="18">
        <f t="shared" si="2"/>
        <v>20.472619859122926</v>
      </c>
      <c r="I36" s="17">
        <v>3500</v>
      </c>
      <c r="J36" s="30">
        <v>4401</v>
      </c>
      <c r="K36" s="30">
        <v>-52.8</v>
      </c>
      <c r="L36" s="30">
        <v>4453.8</v>
      </c>
      <c r="M36" s="30">
        <v>3270.5</v>
      </c>
      <c r="N36" s="19">
        <f t="shared" si="3"/>
        <v>73.43167632134356</v>
      </c>
      <c r="O36" s="30">
        <v>2330.9</v>
      </c>
      <c r="P36" s="30">
        <v>292</v>
      </c>
    </row>
    <row r="37" spans="1:16" ht="16.5">
      <c r="A37" s="8">
        <v>10</v>
      </c>
      <c r="B37" s="8" t="s">
        <v>114</v>
      </c>
      <c r="C37" s="15">
        <v>299</v>
      </c>
      <c r="D37" s="24">
        <v>5</v>
      </c>
      <c r="E37" s="30">
        <v>2760</v>
      </c>
      <c r="F37" s="30">
        <v>5440.2</v>
      </c>
      <c r="G37" s="30">
        <v>1940.1999999999998</v>
      </c>
      <c r="H37" s="18">
        <f t="shared" si="2"/>
        <v>35.66412999522076</v>
      </c>
      <c r="I37" s="17">
        <v>3500</v>
      </c>
      <c r="J37" s="30">
        <v>5339.8</v>
      </c>
      <c r="K37" s="30">
        <v>0</v>
      </c>
      <c r="L37" s="30">
        <v>5339.8</v>
      </c>
      <c r="M37" s="30">
        <v>3794.8</v>
      </c>
      <c r="N37" s="19">
        <f t="shared" si="3"/>
        <v>71.06633207236226</v>
      </c>
      <c r="O37" s="30">
        <v>2129.4</v>
      </c>
      <c r="P37" s="30">
        <v>580</v>
      </c>
    </row>
    <row r="38" spans="1:16" ht="16.5">
      <c r="A38" s="8">
        <v>11</v>
      </c>
      <c r="B38" s="8" t="s">
        <v>118</v>
      </c>
      <c r="C38" s="15">
        <v>273</v>
      </c>
      <c r="D38" s="24">
        <v>4</v>
      </c>
      <c r="E38" s="30">
        <v>2868</v>
      </c>
      <c r="F38" s="30">
        <v>6616.1</v>
      </c>
      <c r="G38" s="30">
        <v>2516.1000000000004</v>
      </c>
      <c r="H38" s="18">
        <f t="shared" si="2"/>
        <v>38.02995722555585</v>
      </c>
      <c r="I38" s="17">
        <v>3500</v>
      </c>
      <c r="J38" s="30">
        <v>6159.4</v>
      </c>
      <c r="K38" s="30">
        <v>-774</v>
      </c>
      <c r="L38" s="30">
        <v>6933.4</v>
      </c>
      <c r="M38" s="30">
        <v>4677.3</v>
      </c>
      <c r="N38" s="19">
        <f t="shared" si="3"/>
        <v>67.46040903452852</v>
      </c>
      <c r="O38" s="30">
        <v>5659.3</v>
      </c>
      <c r="P38" s="30">
        <v>546</v>
      </c>
    </row>
    <row r="39" spans="1:16" ht="16.5">
      <c r="A39" s="8">
        <v>12</v>
      </c>
      <c r="B39" s="15" t="s">
        <v>218</v>
      </c>
      <c r="C39" s="15">
        <v>263</v>
      </c>
      <c r="D39" s="24"/>
      <c r="E39" s="30"/>
      <c r="F39" s="30">
        <v>8705.1</v>
      </c>
      <c r="G39" s="30">
        <v>4605.1</v>
      </c>
      <c r="H39" s="18">
        <f t="shared" si="2"/>
        <v>52.90117287567059</v>
      </c>
      <c r="I39" s="17">
        <v>3500</v>
      </c>
      <c r="J39" s="30">
        <v>8419.5</v>
      </c>
      <c r="K39" s="30">
        <v>-1097.3</v>
      </c>
      <c r="L39" s="30">
        <v>9516.8</v>
      </c>
      <c r="M39" s="30">
        <v>6395.8</v>
      </c>
      <c r="N39" s="19">
        <f t="shared" si="3"/>
        <v>67.2053631472764</v>
      </c>
      <c r="O39" s="8"/>
      <c r="P39" s="8"/>
    </row>
    <row r="40" spans="1:16" ht="16.5">
      <c r="A40" s="8">
        <v>13</v>
      </c>
      <c r="B40" s="8" t="s">
        <v>113</v>
      </c>
      <c r="C40" s="15">
        <v>249</v>
      </c>
      <c r="D40" s="24">
        <v>6</v>
      </c>
      <c r="E40" s="30">
        <v>3600</v>
      </c>
      <c r="F40" s="30">
        <v>6837</v>
      </c>
      <c r="G40" s="30">
        <v>3337</v>
      </c>
      <c r="H40" s="18">
        <f t="shared" si="2"/>
        <v>48.807956706157675</v>
      </c>
      <c r="I40" s="17">
        <v>3500</v>
      </c>
      <c r="J40" s="30">
        <v>6831.8</v>
      </c>
      <c r="K40" s="30">
        <v>0</v>
      </c>
      <c r="L40" s="30">
        <v>6831.8</v>
      </c>
      <c r="M40" s="30">
        <v>4537.8</v>
      </c>
      <c r="N40" s="19">
        <f t="shared" si="3"/>
        <v>66.42173365730847</v>
      </c>
      <c r="O40" s="30">
        <v>3419.6</v>
      </c>
      <c r="P40" s="30">
        <v>804</v>
      </c>
    </row>
    <row r="41" spans="1:16" ht="16.5">
      <c r="A41" s="8">
        <v>14</v>
      </c>
      <c r="B41" s="8" t="s">
        <v>110</v>
      </c>
      <c r="C41" s="15">
        <v>283</v>
      </c>
      <c r="D41" s="24">
        <v>5</v>
      </c>
      <c r="E41" s="30">
        <v>3360</v>
      </c>
      <c r="F41" s="30">
        <v>8150.8</v>
      </c>
      <c r="G41" s="30">
        <v>3450.8</v>
      </c>
      <c r="H41" s="18">
        <f t="shared" si="2"/>
        <v>42.336948520390635</v>
      </c>
      <c r="I41" s="17">
        <v>3500</v>
      </c>
      <c r="J41" s="30">
        <v>6275.8</v>
      </c>
      <c r="K41" s="30">
        <v>-95.5</v>
      </c>
      <c r="L41" s="30">
        <v>6371.3</v>
      </c>
      <c r="M41" s="30">
        <v>4062.8</v>
      </c>
      <c r="N41" s="19">
        <f t="shared" si="3"/>
        <v>63.76720606469637</v>
      </c>
      <c r="O41" s="30">
        <v>6306</v>
      </c>
      <c r="P41" s="30">
        <v>1740.7</v>
      </c>
    </row>
    <row r="42" spans="1:16" ht="16.5">
      <c r="A42" s="8">
        <v>15</v>
      </c>
      <c r="B42" s="8" t="s">
        <v>116</v>
      </c>
      <c r="C42" s="15">
        <v>235</v>
      </c>
      <c r="D42" s="24">
        <v>3</v>
      </c>
      <c r="E42" s="30">
        <v>2640</v>
      </c>
      <c r="F42" s="30">
        <v>5706.099999999999</v>
      </c>
      <c r="G42" s="30">
        <v>1606.0999999999995</v>
      </c>
      <c r="H42" s="18">
        <f t="shared" si="2"/>
        <v>28.147070678747298</v>
      </c>
      <c r="I42" s="17">
        <v>3500</v>
      </c>
      <c r="J42" s="30">
        <v>5405.9</v>
      </c>
      <c r="K42" s="30">
        <v>0</v>
      </c>
      <c r="L42" s="30">
        <v>5405.9</v>
      </c>
      <c r="M42" s="30">
        <v>3428</v>
      </c>
      <c r="N42" s="19">
        <f t="shared" si="3"/>
        <v>63.412197783902776</v>
      </c>
      <c r="O42" s="30">
        <v>3470.9</v>
      </c>
      <c r="P42" s="30">
        <v>413</v>
      </c>
    </row>
    <row r="43" spans="1:16" ht="16.5">
      <c r="A43" s="8">
        <v>16</v>
      </c>
      <c r="B43" s="8" t="s">
        <v>115</v>
      </c>
      <c r="C43" s="15">
        <v>214</v>
      </c>
      <c r="D43" s="24">
        <v>5</v>
      </c>
      <c r="E43" s="30">
        <v>2792.7</v>
      </c>
      <c r="F43" s="30">
        <v>6173.700000000001</v>
      </c>
      <c r="G43" s="30">
        <v>2073.7000000000007</v>
      </c>
      <c r="H43" s="18">
        <f t="shared" si="2"/>
        <v>33.589257657482555</v>
      </c>
      <c r="I43" s="17">
        <v>3500</v>
      </c>
      <c r="J43" s="30">
        <v>4876.6</v>
      </c>
      <c r="K43" s="30">
        <v>-1142.2</v>
      </c>
      <c r="L43" s="30">
        <v>6018.8</v>
      </c>
      <c r="M43" s="30">
        <v>3437.8</v>
      </c>
      <c r="N43" s="19">
        <f t="shared" si="3"/>
        <v>57.117697879976085</v>
      </c>
      <c r="O43" s="30">
        <v>4471.099999999999</v>
      </c>
      <c r="P43" s="30">
        <v>594</v>
      </c>
    </row>
    <row r="44" spans="1:16" ht="16.5">
      <c r="A44" s="8">
        <v>17</v>
      </c>
      <c r="B44" s="8" t="s">
        <v>106</v>
      </c>
      <c r="C44" s="15">
        <v>245</v>
      </c>
      <c r="D44" s="24">
        <v>4</v>
      </c>
      <c r="E44" s="30">
        <v>2904</v>
      </c>
      <c r="F44" s="30">
        <v>7854.4</v>
      </c>
      <c r="G44" s="30">
        <v>2254.3999999999996</v>
      </c>
      <c r="H44" s="18">
        <f t="shared" si="2"/>
        <v>28.702383377469946</v>
      </c>
      <c r="I44" s="17">
        <v>3500</v>
      </c>
      <c r="J44" s="30">
        <v>10564.2</v>
      </c>
      <c r="K44" s="30">
        <v>-1191.5</v>
      </c>
      <c r="L44" s="30">
        <v>11755.7</v>
      </c>
      <c r="M44" s="30">
        <v>3696.3</v>
      </c>
      <c r="N44" s="19">
        <f t="shared" si="3"/>
        <v>31.442619325093357</v>
      </c>
      <c r="O44" s="36">
        <v>2369.4</v>
      </c>
      <c r="P44" s="36">
        <v>562.2</v>
      </c>
    </row>
  </sheetData>
  <sheetProtection/>
  <mergeCells count="3">
    <mergeCell ref="A25:P25"/>
    <mergeCell ref="A1:P1"/>
    <mergeCell ref="A9:P9"/>
  </mergeCells>
  <printOptions/>
  <pageMargins left="0.17" right="0.16" top="0.17" bottom="0.27" header="0.3" footer="0.3"/>
  <pageSetup horizontalDpi="600" verticalDpi="6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1">
      <pane xSplit="2" ySplit="3" topLeftCell="C6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3" sqref="H3"/>
    </sheetView>
  </sheetViews>
  <sheetFormatPr defaultColWidth="9.140625" defaultRowHeight="15"/>
  <cols>
    <col min="1" max="1" width="3.8515625" style="5" customWidth="1"/>
    <col min="2" max="2" width="13.140625" style="5" customWidth="1"/>
    <col min="3" max="3" width="8.00390625" style="7" customWidth="1"/>
    <col min="4" max="4" width="9.28125" style="6" hidden="1" customWidth="1"/>
    <col min="5" max="5" width="12.57421875" style="6" hidden="1" customWidth="1"/>
    <col min="6" max="6" width="11.7109375" style="5" customWidth="1"/>
    <col min="7" max="7" width="11.57421875" style="5" customWidth="1"/>
    <col min="8" max="8" width="12.7109375" style="5" customWidth="1"/>
    <col min="9" max="9" width="12.7109375" style="7" customWidth="1"/>
    <col min="10" max="10" width="9.00390625" style="5" customWidth="1"/>
    <col min="11" max="12" width="11.00390625" style="5" customWidth="1"/>
    <col min="13" max="13" width="12.00390625" style="5" customWidth="1"/>
    <col min="14" max="14" width="16.00390625" style="5" customWidth="1"/>
    <col min="15" max="16384" width="9.140625" style="5" customWidth="1"/>
  </cols>
  <sheetData>
    <row r="1" spans="1:14" ht="51" customHeight="1">
      <c r="A1" s="53" t="s">
        <v>123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ht="16.5" customHeight="1"/>
    <row r="3" spans="1:14" ht="118.5" customHeight="1">
      <c r="A3" s="8" t="s">
        <v>4</v>
      </c>
      <c r="B3" s="10" t="s">
        <v>0</v>
      </c>
      <c r="C3" s="23" t="s">
        <v>5</v>
      </c>
      <c r="D3" s="11" t="s">
        <v>194</v>
      </c>
      <c r="E3" s="11" t="s">
        <v>195</v>
      </c>
      <c r="F3" s="10" t="s">
        <v>1</v>
      </c>
      <c r="G3" s="10" t="s">
        <v>2</v>
      </c>
      <c r="H3" s="12" t="s">
        <v>206</v>
      </c>
      <c r="I3" s="23" t="s">
        <v>216</v>
      </c>
      <c r="J3" s="10" t="s">
        <v>3</v>
      </c>
      <c r="K3" s="13" t="s">
        <v>208</v>
      </c>
      <c r="L3" s="10" t="s">
        <v>209</v>
      </c>
      <c r="M3" s="10" t="s">
        <v>207</v>
      </c>
      <c r="N3" s="14" t="s">
        <v>210</v>
      </c>
    </row>
    <row r="4" spans="1:14" ht="16.5">
      <c r="A4" s="8">
        <v>1</v>
      </c>
      <c r="B4" s="15" t="s">
        <v>138</v>
      </c>
      <c r="C4" s="15">
        <v>96</v>
      </c>
      <c r="D4" s="24">
        <v>4</v>
      </c>
      <c r="E4" s="29">
        <v>2376</v>
      </c>
      <c r="F4" s="29">
        <v>4257.8</v>
      </c>
      <c r="G4" s="30">
        <v>157.80000000000018</v>
      </c>
      <c r="H4" s="18">
        <f aca="true" t="shared" si="0" ref="H4:H23">G4/F4*100</f>
        <v>3.706139320775992</v>
      </c>
      <c r="I4" s="17">
        <v>3500</v>
      </c>
      <c r="J4" s="29">
        <v>3642.8</v>
      </c>
      <c r="K4" s="30">
        <v>0</v>
      </c>
      <c r="L4" s="29">
        <v>3642.8</v>
      </c>
      <c r="M4" s="29">
        <v>3524.4</v>
      </c>
      <c r="N4" s="19">
        <f aca="true" t="shared" si="1" ref="N4:N23">M4/L4*100</f>
        <v>96.74975293730097</v>
      </c>
    </row>
    <row r="5" spans="1:14" ht="16.5">
      <c r="A5" s="8">
        <v>2</v>
      </c>
      <c r="B5" s="8" t="s">
        <v>125</v>
      </c>
      <c r="C5" s="15">
        <v>39</v>
      </c>
      <c r="D5" s="24">
        <v>6</v>
      </c>
      <c r="E5" s="29">
        <v>3492</v>
      </c>
      <c r="F5" s="29">
        <v>4148.1</v>
      </c>
      <c r="G5" s="30">
        <v>648.1000000000004</v>
      </c>
      <c r="H5" s="18">
        <f t="shared" si="0"/>
        <v>15.624020635953817</v>
      </c>
      <c r="I5" s="17">
        <v>3500</v>
      </c>
      <c r="J5" s="29">
        <v>4093.5</v>
      </c>
      <c r="K5" s="30">
        <v>0</v>
      </c>
      <c r="L5" s="29">
        <v>4093.5</v>
      </c>
      <c r="M5" s="29">
        <v>3929</v>
      </c>
      <c r="N5" s="19">
        <f t="shared" si="1"/>
        <v>95.98143398070111</v>
      </c>
    </row>
    <row r="6" spans="1:14" ht="16.5">
      <c r="A6" s="15">
        <v>3</v>
      </c>
      <c r="B6" s="15" t="s">
        <v>158</v>
      </c>
      <c r="C6" s="15">
        <v>87</v>
      </c>
      <c r="D6" s="16">
        <v>5</v>
      </c>
      <c r="E6" s="31">
        <v>2532</v>
      </c>
      <c r="F6" s="31">
        <v>3652.2</v>
      </c>
      <c r="G6" s="31">
        <v>152.19999999999982</v>
      </c>
      <c r="H6" s="18">
        <f t="shared" si="0"/>
        <v>4.1673511855867655</v>
      </c>
      <c r="I6" s="17">
        <v>3500</v>
      </c>
      <c r="J6" s="31">
        <v>3636.5</v>
      </c>
      <c r="K6" s="17">
        <v>0</v>
      </c>
      <c r="L6" s="31">
        <v>3636.5</v>
      </c>
      <c r="M6" s="31">
        <v>3418.9</v>
      </c>
      <c r="N6" s="19">
        <f t="shared" si="1"/>
        <v>94.01622439158533</v>
      </c>
    </row>
    <row r="7" spans="1:14" ht="16.5">
      <c r="A7" s="8">
        <v>4</v>
      </c>
      <c r="B7" s="15" t="s">
        <v>128</v>
      </c>
      <c r="C7" s="15">
        <v>61</v>
      </c>
      <c r="D7" s="24">
        <v>6</v>
      </c>
      <c r="E7" s="29">
        <v>3480</v>
      </c>
      <c r="F7" s="29">
        <v>4431.4</v>
      </c>
      <c r="G7" s="30">
        <v>931.3999999999996</v>
      </c>
      <c r="H7" s="18">
        <f t="shared" si="0"/>
        <v>21.018188382903816</v>
      </c>
      <c r="I7" s="17">
        <v>3500</v>
      </c>
      <c r="J7" s="29">
        <v>4431.5</v>
      </c>
      <c r="K7" s="30">
        <v>0</v>
      </c>
      <c r="L7" s="29">
        <v>4431.5</v>
      </c>
      <c r="M7" s="29">
        <v>4071.1000000000004</v>
      </c>
      <c r="N7" s="19">
        <f t="shared" si="1"/>
        <v>91.86731355071646</v>
      </c>
    </row>
    <row r="8" spans="1:14" ht="16.5">
      <c r="A8" s="8">
        <v>5</v>
      </c>
      <c r="B8" s="15" t="s">
        <v>127</v>
      </c>
      <c r="C8" s="15">
        <v>55</v>
      </c>
      <c r="D8" s="24">
        <v>4</v>
      </c>
      <c r="E8" s="29">
        <v>2424</v>
      </c>
      <c r="F8" s="29">
        <v>4287.1</v>
      </c>
      <c r="G8" s="30">
        <v>187.10000000000036</v>
      </c>
      <c r="H8" s="18">
        <f t="shared" si="0"/>
        <v>4.364255557369792</v>
      </c>
      <c r="I8" s="17">
        <v>3500</v>
      </c>
      <c r="J8" s="29">
        <v>4042.1</v>
      </c>
      <c r="K8" s="30">
        <v>0</v>
      </c>
      <c r="L8" s="29">
        <v>4042.1</v>
      </c>
      <c r="M8" s="29">
        <v>3704</v>
      </c>
      <c r="N8" s="19">
        <f t="shared" si="1"/>
        <v>91.63553598377081</v>
      </c>
    </row>
    <row r="9" spans="1:14" ht="16.5">
      <c r="A9" s="8">
        <v>6</v>
      </c>
      <c r="B9" s="15" t="s">
        <v>139</v>
      </c>
      <c r="C9" s="15">
        <v>87</v>
      </c>
      <c r="D9" s="24">
        <v>6</v>
      </c>
      <c r="E9" s="29">
        <v>2964</v>
      </c>
      <c r="F9" s="29">
        <v>4300.4</v>
      </c>
      <c r="G9" s="30">
        <v>800.3999999999996</v>
      </c>
      <c r="H9" s="18">
        <f t="shared" si="0"/>
        <v>18.61222211887266</v>
      </c>
      <c r="I9" s="17">
        <v>3500</v>
      </c>
      <c r="J9" s="29">
        <v>4296.9</v>
      </c>
      <c r="K9" s="30">
        <v>0</v>
      </c>
      <c r="L9" s="29">
        <v>4296.9</v>
      </c>
      <c r="M9" s="29">
        <v>3876.9</v>
      </c>
      <c r="N9" s="19">
        <f t="shared" si="1"/>
        <v>90.22551141520631</v>
      </c>
    </row>
    <row r="10" spans="1:14" ht="16.5">
      <c r="A10" s="15">
        <v>7</v>
      </c>
      <c r="B10" s="15" t="s">
        <v>136</v>
      </c>
      <c r="C10" s="15">
        <v>71</v>
      </c>
      <c r="D10" s="24">
        <v>4</v>
      </c>
      <c r="E10" s="29">
        <v>2592</v>
      </c>
      <c r="F10" s="29">
        <v>3720</v>
      </c>
      <c r="G10" s="30">
        <v>220</v>
      </c>
      <c r="H10" s="18">
        <f t="shared" si="0"/>
        <v>5.913978494623656</v>
      </c>
      <c r="I10" s="17">
        <v>3500</v>
      </c>
      <c r="J10" s="29">
        <v>3720.3</v>
      </c>
      <c r="K10" s="30">
        <v>-49.1</v>
      </c>
      <c r="L10" s="29">
        <v>3769.4</v>
      </c>
      <c r="M10" s="29">
        <v>3328</v>
      </c>
      <c r="N10" s="19">
        <f t="shared" si="1"/>
        <v>88.28991351408712</v>
      </c>
    </row>
    <row r="11" spans="1:14" ht="16.5">
      <c r="A11" s="8">
        <v>8</v>
      </c>
      <c r="B11" s="15" t="s">
        <v>131</v>
      </c>
      <c r="C11" s="15">
        <v>78</v>
      </c>
      <c r="D11" s="24">
        <v>5</v>
      </c>
      <c r="E11" s="29">
        <v>2760</v>
      </c>
      <c r="F11" s="29">
        <v>4312.1</v>
      </c>
      <c r="G11" s="30">
        <v>812.1000000000004</v>
      </c>
      <c r="H11" s="18">
        <f t="shared" si="0"/>
        <v>18.833051181558876</v>
      </c>
      <c r="I11" s="17">
        <v>3500</v>
      </c>
      <c r="J11" s="29">
        <v>4312.2</v>
      </c>
      <c r="K11" s="30">
        <v>0</v>
      </c>
      <c r="L11" s="29">
        <v>4312.2</v>
      </c>
      <c r="M11" s="29">
        <v>3798.2</v>
      </c>
      <c r="N11" s="19">
        <f t="shared" si="1"/>
        <v>88.08033022587078</v>
      </c>
    </row>
    <row r="12" spans="1:14" ht="16.5">
      <c r="A12" s="8">
        <v>9</v>
      </c>
      <c r="B12" s="15" t="s">
        <v>129</v>
      </c>
      <c r="C12" s="15">
        <v>61</v>
      </c>
      <c r="D12" s="24">
        <v>4</v>
      </c>
      <c r="E12" s="29">
        <v>2448</v>
      </c>
      <c r="F12" s="29">
        <v>4524.2</v>
      </c>
      <c r="G12" s="30">
        <v>424.1999999999998</v>
      </c>
      <c r="H12" s="18">
        <f t="shared" si="0"/>
        <v>9.37624331373502</v>
      </c>
      <c r="I12" s="17">
        <v>3500</v>
      </c>
      <c r="J12" s="29">
        <v>4524.2</v>
      </c>
      <c r="K12" s="30">
        <v>0</v>
      </c>
      <c r="L12" s="29">
        <v>4524.2</v>
      </c>
      <c r="M12" s="29">
        <v>3946.4</v>
      </c>
      <c r="N12" s="19">
        <f t="shared" si="1"/>
        <v>87.22868131382344</v>
      </c>
    </row>
    <row r="13" spans="1:14" ht="16.5">
      <c r="A13" s="8">
        <v>10</v>
      </c>
      <c r="B13" s="15" t="s">
        <v>201</v>
      </c>
      <c r="C13" s="15">
        <v>91</v>
      </c>
      <c r="D13" s="16">
        <v>5</v>
      </c>
      <c r="E13" s="31">
        <v>2436</v>
      </c>
      <c r="F13" s="31">
        <v>4450.9</v>
      </c>
      <c r="G13" s="31">
        <v>350.89999999999964</v>
      </c>
      <c r="H13" s="18">
        <f t="shared" si="0"/>
        <v>7.883798782268747</v>
      </c>
      <c r="I13" s="17">
        <v>3500</v>
      </c>
      <c r="J13" s="31">
        <v>4450.9</v>
      </c>
      <c r="K13" s="17">
        <v>0</v>
      </c>
      <c r="L13" s="31">
        <v>4450.9</v>
      </c>
      <c r="M13" s="31">
        <v>3873.5</v>
      </c>
      <c r="N13" s="19">
        <f t="shared" si="1"/>
        <v>87.02734278460537</v>
      </c>
    </row>
    <row r="14" spans="1:14" ht="16.5">
      <c r="A14" s="15">
        <v>11</v>
      </c>
      <c r="B14" s="15" t="s">
        <v>134</v>
      </c>
      <c r="C14" s="15">
        <v>91</v>
      </c>
      <c r="D14" s="24">
        <v>5</v>
      </c>
      <c r="E14" s="29">
        <v>3000</v>
      </c>
      <c r="F14" s="29">
        <v>5300.9</v>
      </c>
      <c r="G14" s="30">
        <v>1200.8999999999996</v>
      </c>
      <c r="H14" s="18">
        <f t="shared" si="0"/>
        <v>22.65464355109509</v>
      </c>
      <c r="I14" s="17">
        <v>3500</v>
      </c>
      <c r="J14" s="29">
        <v>5380.9</v>
      </c>
      <c r="K14" s="30">
        <v>0</v>
      </c>
      <c r="L14" s="29">
        <v>5380.9</v>
      </c>
      <c r="M14" s="29">
        <v>4583.9</v>
      </c>
      <c r="N14" s="19">
        <f t="shared" si="1"/>
        <v>85.18835139103123</v>
      </c>
    </row>
    <row r="15" spans="1:14" ht="16.5">
      <c r="A15" s="8">
        <v>12</v>
      </c>
      <c r="B15" s="15" t="s">
        <v>132</v>
      </c>
      <c r="C15" s="15">
        <v>76</v>
      </c>
      <c r="D15" s="24">
        <v>4</v>
      </c>
      <c r="E15" s="29">
        <v>3180</v>
      </c>
      <c r="F15" s="29">
        <v>4280</v>
      </c>
      <c r="G15" s="30">
        <v>180</v>
      </c>
      <c r="H15" s="18">
        <f t="shared" si="0"/>
        <v>4.205607476635514</v>
      </c>
      <c r="I15" s="17">
        <v>3500</v>
      </c>
      <c r="J15" s="29">
        <v>4347.8</v>
      </c>
      <c r="K15" s="30">
        <v>0</v>
      </c>
      <c r="L15" s="29">
        <v>4347.8</v>
      </c>
      <c r="M15" s="29">
        <v>3672.8999999999996</v>
      </c>
      <c r="N15" s="19">
        <f t="shared" si="1"/>
        <v>84.47720686324118</v>
      </c>
    </row>
    <row r="16" spans="1:14" ht="16.5">
      <c r="A16" s="8">
        <v>13</v>
      </c>
      <c r="B16" s="15" t="s">
        <v>140</v>
      </c>
      <c r="C16" s="15">
        <v>27</v>
      </c>
      <c r="D16" s="24">
        <v>4</v>
      </c>
      <c r="E16" s="29">
        <v>2352</v>
      </c>
      <c r="F16" s="29">
        <v>3984.4</v>
      </c>
      <c r="G16" s="30">
        <v>484.4000000000001</v>
      </c>
      <c r="H16" s="18">
        <f t="shared" si="0"/>
        <v>12.15741391426564</v>
      </c>
      <c r="I16" s="17">
        <v>3500</v>
      </c>
      <c r="J16" s="29">
        <v>3716.6</v>
      </c>
      <c r="K16" s="30">
        <v>0</v>
      </c>
      <c r="L16" s="29">
        <v>3716.6</v>
      </c>
      <c r="M16" s="29">
        <v>3114.9</v>
      </c>
      <c r="N16" s="19">
        <f t="shared" si="1"/>
        <v>83.81047193671635</v>
      </c>
    </row>
    <row r="17" spans="1:14" ht="16.5">
      <c r="A17" s="8">
        <v>14</v>
      </c>
      <c r="B17" s="15" t="s">
        <v>133</v>
      </c>
      <c r="C17" s="15">
        <v>56</v>
      </c>
      <c r="D17" s="24">
        <v>6</v>
      </c>
      <c r="E17" s="29">
        <v>2592</v>
      </c>
      <c r="F17" s="29">
        <v>4027</v>
      </c>
      <c r="G17" s="30">
        <v>527</v>
      </c>
      <c r="H17" s="18">
        <f t="shared" si="0"/>
        <v>13.086665011174572</v>
      </c>
      <c r="I17" s="17">
        <v>3500</v>
      </c>
      <c r="J17" s="29">
        <v>4027</v>
      </c>
      <c r="K17" s="30">
        <v>0</v>
      </c>
      <c r="L17" s="29">
        <v>4027</v>
      </c>
      <c r="M17" s="29">
        <v>3362.8</v>
      </c>
      <c r="N17" s="19">
        <f t="shared" si="1"/>
        <v>83.50633225726347</v>
      </c>
    </row>
    <row r="18" spans="1:14" ht="16.5">
      <c r="A18" s="15">
        <v>15</v>
      </c>
      <c r="B18" s="8" t="s">
        <v>124</v>
      </c>
      <c r="C18" s="15">
        <v>88</v>
      </c>
      <c r="D18" s="24">
        <v>5</v>
      </c>
      <c r="E18" s="29">
        <v>2808</v>
      </c>
      <c r="F18" s="29">
        <v>3978</v>
      </c>
      <c r="G18" s="30">
        <v>478</v>
      </c>
      <c r="H18" s="18">
        <f t="shared" si="0"/>
        <v>12.016088486676722</v>
      </c>
      <c r="I18" s="17">
        <v>3500</v>
      </c>
      <c r="J18" s="29">
        <v>4010.5</v>
      </c>
      <c r="K18" s="30">
        <v>0</v>
      </c>
      <c r="L18" s="29">
        <v>4010.5</v>
      </c>
      <c r="M18" s="29">
        <v>3305</v>
      </c>
      <c r="N18" s="19">
        <f t="shared" si="1"/>
        <v>82.40867722229149</v>
      </c>
    </row>
    <row r="19" spans="1:14" ht="16.5">
      <c r="A19" s="8">
        <v>16</v>
      </c>
      <c r="B19" s="15" t="s">
        <v>135</v>
      </c>
      <c r="C19" s="15">
        <v>47</v>
      </c>
      <c r="D19" s="24">
        <v>6</v>
      </c>
      <c r="E19" s="29">
        <v>2436</v>
      </c>
      <c r="F19" s="29">
        <v>4833.599999999999</v>
      </c>
      <c r="G19" s="30">
        <v>733.5999999999995</v>
      </c>
      <c r="H19" s="18">
        <f t="shared" si="0"/>
        <v>15.177093677590193</v>
      </c>
      <c r="I19" s="17">
        <v>3500</v>
      </c>
      <c r="J19" s="29">
        <v>4770.700000000001</v>
      </c>
      <c r="K19" s="30">
        <v>0</v>
      </c>
      <c r="L19" s="29">
        <v>4770.700000000001</v>
      </c>
      <c r="M19" s="29">
        <v>3833.9</v>
      </c>
      <c r="N19" s="19">
        <f t="shared" si="1"/>
        <v>80.36346867336029</v>
      </c>
    </row>
    <row r="20" spans="1:14" ht="16.5">
      <c r="A20" s="8">
        <v>17</v>
      </c>
      <c r="B20" s="15" t="s">
        <v>137</v>
      </c>
      <c r="C20" s="15">
        <v>100</v>
      </c>
      <c r="D20" s="24">
        <v>6</v>
      </c>
      <c r="E20" s="29">
        <v>3000</v>
      </c>
      <c r="F20" s="29">
        <v>4706.6</v>
      </c>
      <c r="G20" s="30">
        <v>1206.6000000000004</v>
      </c>
      <c r="H20" s="18">
        <f t="shared" si="0"/>
        <v>25.63634045808015</v>
      </c>
      <c r="I20" s="17">
        <v>3500</v>
      </c>
      <c r="J20" s="29">
        <v>4699.2</v>
      </c>
      <c r="K20" s="30">
        <v>0</v>
      </c>
      <c r="L20" s="29">
        <v>4699.2</v>
      </c>
      <c r="M20" s="29">
        <v>3737.9</v>
      </c>
      <c r="N20" s="19">
        <f t="shared" si="1"/>
        <v>79.54332652366361</v>
      </c>
    </row>
    <row r="21" spans="1:14" ht="16.5">
      <c r="A21" s="8">
        <v>18</v>
      </c>
      <c r="B21" s="15" t="s">
        <v>130</v>
      </c>
      <c r="C21" s="15">
        <v>70</v>
      </c>
      <c r="D21" s="24">
        <v>4</v>
      </c>
      <c r="E21" s="29">
        <v>2052</v>
      </c>
      <c r="F21" s="29">
        <v>3713.6</v>
      </c>
      <c r="G21" s="30">
        <v>213.5999999999999</v>
      </c>
      <c r="H21" s="18">
        <f t="shared" si="0"/>
        <v>5.751831107281342</v>
      </c>
      <c r="I21" s="17">
        <v>3500</v>
      </c>
      <c r="J21" s="29">
        <v>3713.6</v>
      </c>
      <c r="K21" s="30">
        <v>0</v>
      </c>
      <c r="L21" s="29">
        <v>3713.6</v>
      </c>
      <c r="M21" s="29">
        <v>2889</v>
      </c>
      <c r="N21" s="19">
        <f t="shared" si="1"/>
        <v>77.79513140887548</v>
      </c>
    </row>
    <row r="22" spans="1:14" ht="16.5">
      <c r="A22" s="15">
        <v>19</v>
      </c>
      <c r="B22" s="8" t="s">
        <v>126</v>
      </c>
      <c r="C22" s="15">
        <v>76</v>
      </c>
      <c r="D22" s="24">
        <v>3</v>
      </c>
      <c r="E22" s="29">
        <v>2220</v>
      </c>
      <c r="F22" s="29">
        <v>3963.6</v>
      </c>
      <c r="G22" s="30">
        <v>463.5999999999999</v>
      </c>
      <c r="H22" s="18">
        <f t="shared" si="0"/>
        <v>11.696437581996163</v>
      </c>
      <c r="I22" s="17">
        <v>3500</v>
      </c>
      <c r="J22" s="29">
        <v>3597.3</v>
      </c>
      <c r="K22" s="30">
        <v>0</v>
      </c>
      <c r="L22" s="29">
        <v>3597.3</v>
      </c>
      <c r="M22" s="29">
        <v>2518.3</v>
      </c>
      <c r="N22" s="19">
        <f t="shared" si="1"/>
        <v>70.0052817390821</v>
      </c>
    </row>
    <row r="23" spans="1:14" ht="16.5">
      <c r="A23" s="8">
        <v>20</v>
      </c>
      <c r="B23" s="15" t="s">
        <v>198</v>
      </c>
      <c r="C23" s="15">
        <v>93</v>
      </c>
      <c r="D23" s="24">
        <v>6</v>
      </c>
      <c r="E23" s="29">
        <v>3540</v>
      </c>
      <c r="F23" s="29">
        <v>5312.7</v>
      </c>
      <c r="G23" s="30">
        <v>1212.6999999999998</v>
      </c>
      <c r="H23" s="18">
        <f t="shared" si="0"/>
        <v>22.826434769514556</v>
      </c>
      <c r="I23" s="17">
        <v>3500</v>
      </c>
      <c r="J23" s="29">
        <v>5464.4</v>
      </c>
      <c r="K23" s="30">
        <v>-1970.9</v>
      </c>
      <c r="L23" s="29">
        <v>7435.299999999999</v>
      </c>
      <c r="M23" s="29">
        <v>5029.7</v>
      </c>
      <c r="N23" s="19">
        <f t="shared" si="1"/>
        <v>67.64622812798407</v>
      </c>
    </row>
    <row r="24" spans="1:14" ht="120.75" customHeight="1">
      <c r="A24" s="20"/>
      <c r="B24" s="20"/>
      <c r="C24" s="22"/>
      <c r="D24" s="21"/>
      <c r="E24" s="21"/>
      <c r="F24" s="20"/>
      <c r="G24" s="20"/>
      <c r="H24" s="20"/>
      <c r="I24" s="22"/>
      <c r="J24" s="20"/>
      <c r="K24" s="20"/>
      <c r="L24" s="20"/>
      <c r="M24" s="20"/>
      <c r="N24" s="20"/>
    </row>
    <row r="25" spans="1:14" ht="33" customHeight="1">
      <c r="A25" s="54" t="s">
        <v>33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7" spans="1:14" ht="117" customHeight="1">
      <c r="A27" s="8" t="s">
        <v>4</v>
      </c>
      <c r="B27" s="9" t="s">
        <v>0</v>
      </c>
      <c r="C27" s="23" t="s">
        <v>5</v>
      </c>
      <c r="D27" s="11" t="s">
        <v>194</v>
      </c>
      <c r="E27" s="11" t="s">
        <v>195</v>
      </c>
      <c r="F27" s="10" t="s">
        <v>1</v>
      </c>
      <c r="G27" s="32" t="s">
        <v>2</v>
      </c>
      <c r="H27" s="12" t="s">
        <v>206</v>
      </c>
      <c r="I27" s="23" t="s">
        <v>216</v>
      </c>
      <c r="J27" s="10" t="s">
        <v>3</v>
      </c>
      <c r="K27" s="13" t="s">
        <v>208</v>
      </c>
      <c r="L27" s="10" t="s">
        <v>209</v>
      </c>
      <c r="M27" s="10" t="s">
        <v>207</v>
      </c>
      <c r="N27" s="14" t="s">
        <v>210</v>
      </c>
    </row>
    <row r="28" spans="1:14" s="7" customFormat="1" ht="16.5">
      <c r="A28" s="8">
        <v>1</v>
      </c>
      <c r="B28" s="8" t="s">
        <v>151</v>
      </c>
      <c r="C28" s="15">
        <v>109</v>
      </c>
      <c r="D28" s="24">
        <v>6</v>
      </c>
      <c r="E28" s="29">
        <v>2772</v>
      </c>
      <c r="F28" s="29">
        <v>3320.3999999999996</v>
      </c>
      <c r="G28" s="29">
        <v>0</v>
      </c>
      <c r="H28" s="18">
        <f aca="true" t="shared" si="2" ref="H28:H48">G28/F28*100</f>
        <v>0</v>
      </c>
      <c r="I28" s="17">
        <v>3500</v>
      </c>
      <c r="J28" s="29">
        <v>3220.2999999999997</v>
      </c>
      <c r="K28" s="30">
        <v>-100</v>
      </c>
      <c r="L28" s="29">
        <v>3320.2999999999997</v>
      </c>
      <c r="M28" s="29">
        <v>3273.1</v>
      </c>
      <c r="N28" s="19">
        <f aca="true" t="shared" si="3" ref="N28:N48">M28/L28*100</f>
        <v>98.57844170707467</v>
      </c>
    </row>
    <row r="29" spans="1:14" ht="16.5">
      <c r="A29" s="8">
        <v>2</v>
      </c>
      <c r="B29" s="8" t="s">
        <v>145</v>
      </c>
      <c r="C29" s="15">
        <v>175</v>
      </c>
      <c r="D29" s="24">
        <v>7</v>
      </c>
      <c r="E29" s="29">
        <v>3120</v>
      </c>
      <c r="F29" s="29">
        <v>7192.1</v>
      </c>
      <c r="G29" s="29">
        <v>3092.1000000000004</v>
      </c>
      <c r="H29" s="18">
        <f t="shared" si="2"/>
        <v>42.99300621515274</v>
      </c>
      <c r="I29" s="17">
        <v>3500</v>
      </c>
      <c r="J29" s="29">
        <v>6667.8</v>
      </c>
      <c r="K29" s="30">
        <v>0</v>
      </c>
      <c r="L29" s="29">
        <v>6667.8</v>
      </c>
      <c r="M29" s="29">
        <v>6379.2</v>
      </c>
      <c r="N29" s="19">
        <f t="shared" si="3"/>
        <v>95.67173580491315</v>
      </c>
    </row>
    <row r="30" spans="1:14" ht="16.5">
      <c r="A30" s="15">
        <v>3</v>
      </c>
      <c r="B30" s="15" t="s">
        <v>170</v>
      </c>
      <c r="C30" s="15">
        <v>199</v>
      </c>
      <c r="D30" s="16">
        <v>6</v>
      </c>
      <c r="E30" s="31">
        <v>2760</v>
      </c>
      <c r="F30" s="31">
        <v>4868.2</v>
      </c>
      <c r="G30" s="31">
        <v>768.1999999999998</v>
      </c>
      <c r="H30" s="18">
        <f t="shared" si="2"/>
        <v>15.779959738712456</v>
      </c>
      <c r="I30" s="17">
        <v>3500</v>
      </c>
      <c r="J30" s="31">
        <v>4868.2</v>
      </c>
      <c r="K30" s="17">
        <v>0</v>
      </c>
      <c r="L30" s="31">
        <v>4868.2</v>
      </c>
      <c r="M30" s="31">
        <v>4483.8</v>
      </c>
      <c r="N30" s="19">
        <f t="shared" si="3"/>
        <v>92.10385768867344</v>
      </c>
    </row>
    <row r="31" spans="1:14" ht="16.5">
      <c r="A31" s="8">
        <v>4</v>
      </c>
      <c r="B31" s="8" t="s">
        <v>146</v>
      </c>
      <c r="C31" s="15">
        <v>188</v>
      </c>
      <c r="D31" s="24">
        <v>7</v>
      </c>
      <c r="E31" s="29">
        <v>3621</v>
      </c>
      <c r="F31" s="29">
        <v>7887.400000000001</v>
      </c>
      <c r="G31" s="29">
        <v>3787.4000000000005</v>
      </c>
      <c r="H31" s="18">
        <f t="shared" si="2"/>
        <v>48.0183583944012</v>
      </c>
      <c r="I31" s="17">
        <v>3500</v>
      </c>
      <c r="J31" s="29">
        <v>7482</v>
      </c>
      <c r="K31" s="30">
        <v>0</v>
      </c>
      <c r="L31" s="29">
        <v>7482</v>
      </c>
      <c r="M31" s="29">
        <v>6692.2</v>
      </c>
      <c r="N31" s="19">
        <f t="shared" si="3"/>
        <v>89.44399893076718</v>
      </c>
    </row>
    <row r="32" spans="1:14" ht="16.5">
      <c r="A32" s="8">
        <v>5</v>
      </c>
      <c r="B32" s="8" t="s">
        <v>152</v>
      </c>
      <c r="C32" s="15">
        <v>137</v>
      </c>
      <c r="D32" s="24">
        <v>8</v>
      </c>
      <c r="E32" s="29">
        <v>3240</v>
      </c>
      <c r="F32" s="29">
        <v>5836.4</v>
      </c>
      <c r="G32" s="29">
        <v>1736.3999999999996</v>
      </c>
      <c r="H32" s="18">
        <f t="shared" si="2"/>
        <v>29.751216503323963</v>
      </c>
      <c r="I32" s="17">
        <v>3500</v>
      </c>
      <c r="J32" s="29">
        <v>5699.900000000001</v>
      </c>
      <c r="K32" s="30">
        <v>0</v>
      </c>
      <c r="L32" s="29">
        <v>5699.900000000001</v>
      </c>
      <c r="M32" s="29">
        <v>5065.3</v>
      </c>
      <c r="N32" s="19">
        <f t="shared" si="3"/>
        <v>88.86647134160248</v>
      </c>
    </row>
    <row r="33" spans="1:14" ht="16.5">
      <c r="A33" s="8">
        <v>6</v>
      </c>
      <c r="B33" s="8" t="s">
        <v>157</v>
      </c>
      <c r="C33" s="15">
        <v>138</v>
      </c>
      <c r="D33" s="24">
        <v>6</v>
      </c>
      <c r="E33" s="29">
        <v>2928</v>
      </c>
      <c r="F33" s="29">
        <v>4942.2</v>
      </c>
      <c r="G33" s="29">
        <v>1442.1999999999998</v>
      </c>
      <c r="H33" s="18">
        <f t="shared" si="2"/>
        <v>29.181336247015498</v>
      </c>
      <c r="I33" s="17">
        <v>3500</v>
      </c>
      <c r="J33" s="29">
        <v>4844.700000000001</v>
      </c>
      <c r="K33" s="30">
        <v>0</v>
      </c>
      <c r="L33" s="29">
        <v>4844.700000000001</v>
      </c>
      <c r="M33" s="29">
        <v>4218.6</v>
      </c>
      <c r="N33" s="19">
        <f t="shared" si="3"/>
        <v>87.07659917022725</v>
      </c>
    </row>
    <row r="34" spans="1:14" s="7" customFormat="1" ht="16.5">
      <c r="A34" s="15">
        <v>7</v>
      </c>
      <c r="B34" s="8" t="s">
        <v>147</v>
      </c>
      <c r="C34" s="15">
        <v>138</v>
      </c>
      <c r="D34" s="24">
        <v>7</v>
      </c>
      <c r="E34" s="29">
        <v>3840</v>
      </c>
      <c r="F34" s="29">
        <v>4653.799999999999</v>
      </c>
      <c r="G34" s="29">
        <v>1153.7999999999993</v>
      </c>
      <c r="H34" s="18">
        <f t="shared" si="2"/>
        <v>24.792642571661855</v>
      </c>
      <c r="I34" s="17">
        <v>3500</v>
      </c>
      <c r="J34" s="29">
        <v>4218.6</v>
      </c>
      <c r="K34" s="30">
        <v>-859.7</v>
      </c>
      <c r="L34" s="29">
        <v>5078.3</v>
      </c>
      <c r="M34" s="29">
        <v>4415.6</v>
      </c>
      <c r="N34" s="19">
        <f t="shared" si="3"/>
        <v>86.95035740306795</v>
      </c>
    </row>
    <row r="35" spans="1:14" ht="16.5">
      <c r="A35" s="8">
        <v>8</v>
      </c>
      <c r="B35" s="8" t="s">
        <v>142</v>
      </c>
      <c r="C35" s="15">
        <v>120</v>
      </c>
      <c r="D35" s="24">
        <v>4</v>
      </c>
      <c r="E35" s="29">
        <v>2460</v>
      </c>
      <c r="F35" s="29">
        <v>3833.7</v>
      </c>
      <c r="G35" s="29">
        <v>333.6999999999998</v>
      </c>
      <c r="H35" s="18">
        <f t="shared" si="2"/>
        <v>8.704384797975843</v>
      </c>
      <c r="I35" s="17">
        <v>3500</v>
      </c>
      <c r="J35" s="29">
        <v>3767.3999999999996</v>
      </c>
      <c r="K35" s="30">
        <v>0</v>
      </c>
      <c r="L35" s="29">
        <v>3767.3999999999996</v>
      </c>
      <c r="M35" s="29">
        <v>3140</v>
      </c>
      <c r="N35" s="19">
        <f t="shared" si="3"/>
        <v>83.34660508573552</v>
      </c>
    </row>
    <row r="36" spans="1:14" ht="16.5">
      <c r="A36" s="8">
        <v>9</v>
      </c>
      <c r="B36" s="8" t="s">
        <v>150</v>
      </c>
      <c r="C36" s="15">
        <v>178</v>
      </c>
      <c r="D36" s="24">
        <v>5</v>
      </c>
      <c r="E36" s="29">
        <v>3150</v>
      </c>
      <c r="F36" s="29">
        <v>4584.5</v>
      </c>
      <c r="G36" s="29">
        <v>1084.5</v>
      </c>
      <c r="H36" s="18">
        <f t="shared" si="2"/>
        <v>23.655796706292946</v>
      </c>
      <c r="I36" s="17">
        <v>3500</v>
      </c>
      <c r="J36" s="29">
        <v>4666.5</v>
      </c>
      <c r="K36" s="30">
        <v>0</v>
      </c>
      <c r="L36" s="29">
        <v>4666.5</v>
      </c>
      <c r="M36" s="29">
        <v>3863.4</v>
      </c>
      <c r="N36" s="19">
        <f t="shared" si="3"/>
        <v>82.79009964641595</v>
      </c>
    </row>
    <row r="37" spans="1:14" ht="16.5">
      <c r="A37" s="8">
        <v>10</v>
      </c>
      <c r="B37" s="8" t="s">
        <v>148</v>
      </c>
      <c r="C37" s="15">
        <v>113</v>
      </c>
      <c r="D37" s="24">
        <v>6</v>
      </c>
      <c r="E37" s="29">
        <v>2100</v>
      </c>
      <c r="F37" s="29">
        <v>4312.8</v>
      </c>
      <c r="G37" s="29">
        <v>212.80000000000018</v>
      </c>
      <c r="H37" s="18">
        <f t="shared" si="2"/>
        <v>4.9341495084399964</v>
      </c>
      <c r="I37" s="17">
        <v>3500</v>
      </c>
      <c r="J37" s="29">
        <v>4440</v>
      </c>
      <c r="K37" s="30">
        <v>-66</v>
      </c>
      <c r="L37" s="29">
        <v>4506</v>
      </c>
      <c r="M37" s="29">
        <v>3644.4</v>
      </c>
      <c r="N37" s="19">
        <f t="shared" si="3"/>
        <v>80.87882822902796</v>
      </c>
    </row>
    <row r="38" spans="1:14" ht="16.5">
      <c r="A38" s="15">
        <v>11</v>
      </c>
      <c r="B38" s="8" t="s">
        <v>144</v>
      </c>
      <c r="C38" s="15">
        <v>140</v>
      </c>
      <c r="D38" s="24">
        <v>4</v>
      </c>
      <c r="E38" s="29">
        <v>2640</v>
      </c>
      <c r="F38" s="29">
        <v>4874.3</v>
      </c>
      <c r="G38" s="29">
        <v>774.3000000000002</v>
      </c>
      <c r="H38" s="18">
        <f t="shared" si="2"/>
        <v>15.885357897544267</v>
      </c>
      <c r="I38" s="17">
        <v>3500</v>
      </c>
      <c r="J38" s="29">
        <v>4837.7</v>
      </c>
      <c r="K38" s="30">
        <v>0</v>
      </c>
      <c r="L38" s="29">
        <v>4837.7</v>
      </c>
      <c r="M38" s="29">
        <v>3829.7</v>
      </c>
      <c r="N38" s="19">
        <f t="shared" si="3"/>
        <v>79.16365214874837</v>
      </c>
    </row>
    <row r="39" spans="1:14" ht="16.5">
      <c r="A39" s="8">
        <v>12</v>
      </c>
      <c r="B39" s="8" t="s">
        <v>141</v>
      </c>
      <c r="C39" s="15">
        <v>183</v>
      </c>
      <c r="D39" s="24">
        <v>5</v>
      </c>
      <c r="E39" s="29">
        <v>3000</v>
      </c>
      <c r="F39" s="29">
        <v>17594.5</v>
      </c>
      <c r="G39" s="29">
        <v>14094.5</v>
      </c>
      <c r="H39" s="18">
        <f t="shared" si="2"/>
        <v>80.10741993236523</v>
      </c>
      <c r="I39" s="17">
        <v>3500</v>
      </c>
      <c r="J39" s="29">
        <v>5272.6</v>
      </c>
      <c r="K39" s="30">
        <v>0</v>
      </c>
      <c r="L39" s="29">
        <v>5272.6</v>
      </c>
      <c r="M39" s="29">
        <v>4153.8</v>
      </c>
      <c r="N39" s="19">
        <f t="shared" si="3"/>
        <v>78.78086712437886</v>
      </c>
    </row>
    <row r="40" spans="1:14" ht="16.5">
      <c r="A40" s="8">
        <v>13</v>
      </c>
      <c r="B40" s="8" t="s">
        <v>143</v>
      </c>
      <c r="C40" s="15">
        <v>164</v>
      </c>
      <c r="D40" s="24">
        <v>5</v>
      </c>
      <c r="E40" s="29">
        <v>2040</v>
      </c>
      <c r="F40" s="29">
        <v>3966.8</v>
      </c>
      <c r="G40" s="29">
        <v>466.8000000000002</v>
      </c>
      <c r="H40" s="18">
        <f t="shared" si="2"/>
        <v>11.767671674901688</v>
      </c>
      <c r="I40" s="17">
        <v>3500</v>
      </c>
      <c r="J40" s="29">
        <v>3975.3999999999996</v>
      </c>
      <c r="K40" s="30">
        <v>-425.6</v>
      </c>
      <c r="L40" s="29">
        <v>4401</v>
      </c>
      <c r="M40" s="29">
        <v>3461.7</v>
      </c>
      <c r="N40" s="19">
        <f t="shared" si="3"/>
        <v>78.65712338104976</v>
      </c>
    </row>
    <row r="41" spans="1:14" ht="16.5">
      <c r="A41" s="8">
        <v>14</v>
      </c>
      <c r="B41" s="8" t="s">
        <v>156</v>
      </c>
      <c r="C41" s="15">
        <v>134</v>
      </c>
      <c r="D41" s="24">
        <v>7</v>
      </c>
      <c r="E41" s="29">
        <v>4062</v>
      </c>
      <c r="F41" s="29">
        <v>9012.1</v>
      </c>
      <c r="G41" s="29">
        <v>4912.1</v>
      </c>
      <c r="H41" s="18">
        <f t="shared" si="2"/>
        <v>54.50560912550904</v>
      </c>
      <c r="I41" s="17">
        <v>3500</v>
      </c>
      <c r="J41" s="29">
        <v>7518.6</v>
      </c>
      <c r="K41" s="30">
        <v>0</v>
      </c>
      <c r="L41" s="29">
        <v>7518.6</v>
      </c>
      <c r="M41" s="29">
        <v>5647.400000000001</v>
      </c>
      <c r="N41" s="19">
        <f t="shared" si="3"/>
        <v>75.11238794456415</v>
      </c>
    </row>
    <row r="42" spans="1:14" ht="16.5">
      <c r="A42" s="15">
        <v>15</v>
      </c>
      <c r="B42" s="8" t="s">
        <v>154</v>
      </c>
      <c r="C42" s="15">
        <v>189</v>
      </c>
      <c r="D42" s="24">
        <v>6</v>
      </c>
      <c r="E42" s="29">
        <v>2984</v>
      </c>
      <c r="F42" s="29">
        <v>7384.999999999999</v>
      </c>
      <c r="G42" s="29">
        <v>3284.999999999999</v>
      </c>
      <c r="H42" s="18">
        <f t="shared" si="2"/>
        <v>44.48205822613404</v>
      </c>
      <c r="I42" s="17">
        <v>3500</v>
      </c>
      <c r="J42" s="29">
        <v>6320.6</v>
      </c>
      <c r="K42" s="30">
        <v>0</v>
      </c>
      <c r="L42" s="29">
        <v>6320.6</v>
      </c>
      <c r="M42" s="29">
        <v>4734.1</v>
      </c>
      <c r="N42" s="19">
        <f t="shared" si="3"/>
        <v>74.89953485428599</v>
      </c>
    </row>
    <row r="43" spans="1:14" ht="16.5">
      <c r="A43" s="8">
        <v>16</v>
      </c>
      <c r="B43" s="8" t="s">
        <v>149</v>
      </c>
      <c r="C43" s="15">
        <v>156</v>
      </c>
      <c r="D43" s="24">
        <v>6</v>
      </c>
      <c r="E43" s="29">
        <v>3828</v>
      </c>
      <c r="F43" s="29">
        <v>9583</v>
      </c>
      <c r="G43" s="29">
        <v>6083</v>
      </c>
      <c r="H43" s="18">
        <f t="shared" si="2"/>
        <v>63.47699050401753</v>
      </c>
      <c r="I43" s="17">
        <v>3500</v>
      </c>
      <c r="J43" s="29">
        <v>7522.799999999999</v>
      </c>
      <c r="K43" s="30">
        <v>0</v>
      </c>
      <c r="L43" s="29">
        <v>7522.799999999999</v>
      </c>
      <c r="M43" s="29">
        <v>5610.2</v>
      </c>
      <c r="N43" s="19">
        <f t="shared" si="3"/>
        <v>74.57595576115277</v>
      </c>
    </row>
    <row r="44" spans="1:14" ht="16.5">
      <c r="A44" s="8">
        <v>17</v>
      </c>
      <c r="B44" s="8" t="s">
        <v>202</v>
      </c>
      <c r="C44" s="15">
        <v>188</v>
      </c>
      <c r="D44" s="24">
        <v>5</v>
      </c>
      <c r="E44" s="29">
        <v>2328</v>
      </c>
      <c r="F44" s="29">
        <v>4391.5</v>
      </c>
      <c r="G44" s="29">
        <v>891.5</v>
      </c>
      <c r="H44" s="18">
        <f t="shared" si="2"/>
        <v>20.300580667197995</v>
      </c>
      <c r="I44" s="17">
        <v>3500</v>
      </c>
      <c r="J44" s="29">
        <v>5376</v>
      </c>
      <c r="K44" s="30">
        <v>-290</v>
      </c>
      <c r="L44" s="29">
        <v>5666</v>
      </c>
      <c r="M44" s="29">
        <v>3785.4</v>
      </c>
      <c r="N44" s="19">
        <f t="shared" si="3"/>
        <v>66.8090363572185</v>
      </c>
    </row>
    <row r="45" spans="1:14" ht="16.5">
      <c r="A45" s="8">
        <v>18</v>
      </c>
      <c r="B45" s="8" t="s">
        <v>199</v>
      </c>
      <c r="C45" s="15">
        <v>154</v>
      </c>
      <c r="D45" s="24">
        <v>7</v>
      </c>
      <c r="E45" s="29">
        <v>4668</v>
      </c>
      <c r="F45" s="29">
        <v>8587</v>
      </c>
      <c r="G45" s="29">
        <v>5087</v>
      </c>
      <c r="H45" s="18">
        <f t="shared" si="2"/>
        <v>59.24071270525213</v>
      </c>
      <c r="I45" s="17">
        <v>3500</v>
      </c>
      <c r="J45" s="29">
        <v>4870.900000000001</v>
      </c>
      <c r="K45" s="30">
        <v>-4679.2</v>
      </c>
      <c r="L45" s="29">
        <v>9550.1</v>
      </c>
      <c r="M45" s="29">
        <v>5548.5</v>
      </c>
      <c r="N45" s="19">
        <f t="shared" si="3"/>
        <v>58.09886807467984</v>
      </c>
    </row>
    <row r="46" spans="1:14" ht="16.5">
      <c r="A46" s="15">
        <v>19</v>
      </c>
      <c r="B46" s="8" t="s">
        <v>200</v>
      </c>
      <c r="C46" s="15">
        <v>140</v>
      </c>
      <c r="D46" s="24">
        <v>7</v>
      </c>
      <c r="E46" s="29">
        <v>5820</v>
      </c>
      <c r="F46" s="29">
        <v>11762.8</v>
      </c>
      <c r="G46" s="29">
        <v>7642.799999999999</v>
      </c>
      <c r="H46" s="18">
        <f t="shared" si="2"/>
        <v>64.97432584078621</v>
      </c>
      <c r="I46" s="17">
        <v>3520</v>
      </c>
      <c r="J46" s="29">
        <v>16918.3</v>
      </c>
      <c r="K46" s="30">
        <v>-81.4</v>
      </c>
      <c r="L46" s="29">
        <v>16999.7</v>
      </c>
      <c r="M46" s="29">
        <v>9856.8</v>
      </c>
      <c r="N46" s="19">
        <f t="shared" si="3"/>
        <v>57.9821996858768</v>
      </c>
    </row>
    <row r="47" spans="1:14" ht="16.5">
      <c r="A47" s="8">
        <v>20</v>
      </c>
      <c r="B47" s="8" t="s">
        <v>155</v>
      </c>
      <c r="C47" s="15">
        <v>102</v>
      </c>
      <c r="D47" s="24">
        <v>5</v>
      </c>
      <c r="E47" s="29">
        <v>2580</v>
      </c>
      <c r="F47" s="29">
        <v>6737</v>
      </c>
      <c r="G47" s="29">
        <v>3237</v>
      </c>
      <c r="H47" s="18">
        <f t="shared" si="2"/>
        <v>48.04809262282915</v>
      </c>
      <c r="I47" s="17">
        <v>3500</v>
      </c>
      <c r="J47" s="29">
        <v>6450</v>
      </c>
      <c r="K47" s="30">
        <v>0</v>
      </c>
      <c r="L47" s="29">
        <v>6450</v>
      </c>
      <c r="M47" s="29">
        <v>3316.7000000000003</v>
      </c>
      <c r="N47" s="19">
        <f t="shared" si="3"/>
        <v>51.42170542635659</v>
      </c>
    </row>
    <row r="48" spans="1:14" ht="16.5">
      <c r="A48" s="8">
        <v>21</v>
      </c>
      <c r="B48" s="8" t="s">
        <v>153</v>
      </c>
      <c r="C48" s="15">
        <v>118</v>
      </c>
      <c r="D48" s="24">
        <v>4</v>
      </c>
      <c r="E48" s="29">
        <v>2520</v>
      </c>
      <c r="F48" s="29">
        <v>4998.9</v>
      </c>
      <c r="G48" s="29">
        <v>1498.8999999999996</v>
      </c>
      <c r="H48" s="18">
        <f t="shared" si="2"/>
        <v>29.98459661125447</v>
      </c>
      <c r="I48" s="17">
        <v>3500</v>
      </c>
      <c r="J48" s="29">
        <v>3727.5</v>
      </c>
      <c r="K48" s="30">
        <v>-3185.7</v>
      </c>
      <c r="L48" s="29">
        <v>6913.2</v>
      </c>
      <c r="M48" s="29">
        <v>3169.6</v>
      </c>
      <c r="N48" s="19">
        <f t="shared" si="3"/>
        <v>45.848521668691774</v>
      </c>
    </row>
    <row r="49" spans="1:14" ht="101.25" customHeight="1">
      <c r="A49" s="20"/>
      <c r="B49" s="20"/>
      <c r="C49" s="22"/>
      <c r="D49" s="21"/>
      <c r="E49" s="21"/>
      <c r="F49" s="20"/>
      <c r="G49" s="20"/>
      <c r="H49" s="20"/>
      <c r="I49" s="22"/>
      <c r="J49" s="20"/>
      <c r="K49" s="20"/>
      <c r="L49" s="20"/>
      <c r="M49" s="20"/>
      <c r="N49" s="20"/>
    </row>
    <row r="50" spans="1:14" ht="34.5" customHeight="1">
      <c r="A50" s="54" t="s">
        <v>34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</row>
    <row r="52" spans="1:14" ht="97.5" customHeight="1">
      <c r="A52" s="8" t="s">
        <v>4</v>
      </c>
      <c r="B52" s="9" t="s">
        <v>0</v>
      </c>
      <c r="C52" s="23" t="s">
        <v>5</v>
      </c>
      <c r="D52" s="11" t="s">
        <v>194</v>
      </c>
      <c r="E52" s="11" t="s">
        <v>195</v>
      </c>
      <c r="F52" s="10" t="s">
        <v>1</v>
      </c>
      <c r="G52" s="10" t="s">
        <v>2</v>
      </c>
      <c r="H52" s="12" t="s">
        <v>206</v>
      </c>
      <c r="I52" s="23" t="s">
        <v>216</v>
      </c>
      <c r="J52" s="10" t="s">
        <v>3</v>
      </c>
      <c r="K52" s="13" t="s">
        <v>208</v>
      </c>
      <c r="L52" s="10" t="s">
        <v>209</v>
      </c>
      <c r="M52" s="10" t="s">
        <v>207</v>
      </c>
      <c r="N52" s="14" t="s">
        <v>210</v>
      </c>
    </row>
    <row r="53" spans="1:14" ht="16.5">
      <c r="A53" s="15">
        <v>1</v>
      </c>
      <c r="B53" s="8" t="s">
        <v>224</v>
      </c>
      <c r="C53" s="15">
        <v>282</v>
      </c>
      <c r="D53" s="16">
        <v>7</v>
      </c>
      <c r="E53" s="17">
        <v>5220</v>
      </c>
      <c r="F53" s="17">
        <v>5348.3</v>
      </c>
      <c r="G53" s="17">
        <v>2374.5</v>
      </c>
      <c r="H53" s="18">
        <f aca="true" t="shared" si="4" ref="H53:H67">G53/F53*100</f>
        <v>44.39728511863583</v>
      </c>
      <c r="I53" s="17">
        <v>2973.8</v>
      </c>
      <c r="J53" s="17">
        <v>5444.4</v>
      </c>
      <c r="K53" s="17">
        <v>0</v>
      </c>
      <c r="L53" s="17">
        <v>5444.4</v>
      </c>
      <c r="M53" s="17">
        <v>5379.9</v>
      </c>
      <c r="N53" s="19">
        <f aca="true" t="shared" si="5" ref="N53:N67">M53/L53*100</f>
        <v>98.8152964513996</v>
      </c>
    </row>
    <row r="54" spans="1:14" s="7" customFormat="1" ht="16.5">
      <c r="A54" s="8">
        <v>2</v>
      </c>
      <c r="B54" s="8" t="s">
        <v>168</v>
      </c>
      <c r="C54" s="15">
        <v>224</v>
      </c>
      <c r="D54" s="24">
        <v>4</v>
      </c>
      <c r="E54" s="29">
        <v>3216</v>
      </c>
      <c r="F54" s="29">
        <v>4625.2</v>
      </c>
      <c r="G54" s="29">
        <v>1125.1999999999998</v>
      </c>
      <c r="H54" s="18">
        <f t="shared" si="4"/>
        <v>24.327596644469427</v>
      </c>
      <c r="I54" s="17">
        <v>3500</v>
      </c>
      <c r="J54" s="29">
        <v>4625.2</v>
      </c>
      <c r="K54" s="30">
        <v>0</v>
      </c>
      <c r="L54" s="29">
        <v>4625.2</v>
      </c>
      <c r="M54" s="29">
        <v>4278.599999999999</v>
      </c>
      <c r="N54" s="19">
        <f t="shared" si="5"/>
        <v>92.50626999913516</v>
      </c>
    </row>
    <row r="55" spans="1:14" ht="16.5">
      <c r="A55" s="8">
        <v>3</v>
      </c>
      <c r="B55" s="8" t="s">
        <v>159</v>
      </c>
      <c r="C55" s="15">
        <v>227</v>
      </c>
      <c r="D55" s="24">
        <v>4</v>
      </c>
      <c r="E55" s="29">
        <v>3192</v>
      </c>
      <c r="F55" s="29">
        <v>6895.6</v>
      </c>
      <c r="G55" s="29">
        <v>2795.6000000000004</v>
      </c>
      <c r="H55" s="18">
        <f t="shared" si="4"/>
        <v>40.54179476767794</v>
      </c>
      <c r="I55" s="17">
        <v>3500</v>
      </c>
      <c r="J55" s="29">
        <v>6882.3</v>
      </c>
      <c r="K55" s="30">
        <v>-13.4</v>
      </c>
      <c r="L55" s="29">
        <v>6895.7</v>
      </c>
      <c r="M55" s="29">
        <v>6320.2</v>
      </c>
      <c r="N55" s="19">
        <f t="shared" si="5"/>
        <v>91.65421929608306</v>
      </c>
    </row>
    <row r="56" spans="1:14" ht="16.5">
      <c r="A56" s="8">
        <v>4</v>
      </c>
      <c r="B56" s="8" t="s">
        <v>171</v>
      </c>
      <c r="C56" s="15">
        <v>212</v>
      </c>
      <c r="D56" s="24">
        <v>5</v>
      </c>
      <c r="E56" s="29">
        <v>2160</v>
      </c>
      <c r="F56" s="29">
        <v>4916.8</v>
      </c>
      <c r="G56" s="29">
        <v>816.8000000000002</v>
      </c>
      <c r="H56" s="18">
        <f t="shared" si="4"/>
        <v>16.612430849332902</v>
      </c>
      <c r="I56" s="17">
        <v>3500</v>
      </c>
      <c r="J56" s="29">
        <v>4328</v>
      </c>
      <c r="K56" s="30">
        <v>0</v>
      </c>
      <c r="L56" s="29">
        <v>4328</v>
      </c>
      <c r="M56" s="29">
        <v>3767.5</v>
      </c>
      <c r="N56" s="19">
        <f t="shared" si="5"/>
        <v>87.04944547134936</v>
      </c>
    </row>
    <row r="57" spans="1:14" ht="16.5">
      <c r="A57" s="8">
        <v>5</v>
      </c>
      <c r="B57" s="8" t="s">
        <v>164</v>
      </c>
      <c r="C57" s="15">
        <v>291</v>
      </c>
      <c r="D57" s="24">
        <v>8</v>
      </c>
      <c r="E57" s="29">
        <v>3888</v>
      </c>
      <c r="F57" s="29">
        <v>8231.3</v>
      </c>
      <c r="G57" s="29">
        <v>4131.299999999999</v>
      </c>
      <c r="H57" s="18">
        <f t="shared" si="4"/>
        <v>50.19012792632998</v>
      </c>
      <c r="I57" s="17">
        <v>3500</v>
      </c>
      <c r="J57" s="29">
        <v>7839</v>
      </c>
      <c r="K57" s="30">
        <v>0</v>
      </c>
      <c r="L57" s="29">
        <v>7839</v>
      </c>
      <c r="M57" s="29">
        <v>6734.2</v>
      </c>
      <c r="N57" s="19">
        <f t="shared" si="5"/>
        <v>85.90636560785815</v>
      </c>
    </row>
    <row r="58" spans="1:14" ht="16.5">
      <c r="A58" s="15">
        <v>6</v>
      </c>
      <c r="B58" s="8" t="s">
        <v>163</v>
      </c>
      <c r="C58" s="15">
        <v>272</v>
      </c>
      <c r="D58" s="24">
        <v>8</v>
      </c>
      <c r="E58" s="29">
        <v>3900</v>
      </c>
      <c r="F58" s="29">
        <v>6412.5</v>
      </c>
      <c r="G58" s="29">
        <v>2312.5</v>
      </c>
      <c r="H58" s="18">
        <f t="shared" si="4"/>
        <v>36.06237816764132</v>
      </c>
      <c r="I58" s="17">
        <v>3500</v>
      </c>
      <c r="J58" s="29">
        <v>6412.5</v>
      </c>
      <c r="K58" s="30">
        <v>0</v>
      </c>
      <c r="L58" s="29">
        <v>6412.5</v>
      </c>
      <c r="M58" s="29">
        <v>5505.5</v>
      </c>
      <c r="N58" s="19">
        <f t="shared" si="5"/>
        <v>85.85575048732943</v>
      </c>
    </row>
    <row r="59" spans="1:14" ht="16.5">
      <c r="A59" s="8">
        <v>7</v>
      </c>
      <c r="B59" s="8" t="s">
        <v>167</v>
      </c>
      <c r="C59" s="15">
        <v>280</v>
      </c>
      <c r="D59" s="24">
        <v>9</v>
      </c>
      <c r="E59" s="29">
        <v>4452</v>
      </c>
      <c r="F59" s="29">
        <v>7765.7</v>
      </c>
      <c r="G59" s="29">
        <v>3665.7</v>
      </c>
      <c r="H59" s="18">
        <f t="shared" si="4"/>
        <v>47.203729219516596</v>
      </c>
      <c r="I59" s="17">
        <v>3500</v>
      </c>
      <c r="J59" s="29">
        <v>7765.8</v>
      </c>
      <c r="K59" s="30">
        <v>0</v>
      </c>
      <c r="L59" s="29">
        <v>7765.8</v>
      </c>
      <c r="M59" s="29">
        <v>6664.6</v>
      </c>
      <c r="N59" s="19">
        <f t="shared" si="5"/>
        <v>85.81987689613435</v>
      </c>
    </row>
    <row r="60" spans="1:14" ht="16.5">
      <c r="A60" s="8">
        <v>8</v>
      </c>
      <c r="B60" s="8" t="s">
        <v>165</v>
      </c>
      <c r="C60" s="15">
        <v>271</v>
      </c>
      <c r="D60" s="24">
        <v>5</v>
      </c>
      <c r="E60" s="29">
        <v>4200</v>
      </c>
      <c r="F60" s="29">
        <v>7112.700000000001</v>
      </c>
      <c r="G60" s="29">
        <v>3612.7000000000007</v>
      </c>
      <c r="H60" s="18">
        <f t="shared" si="4"/>
        <v>50.79224485778959</v>
      </c>
      <c r="I60" s="17">
        <v>3500</v>
      </c>
      <c r="J60" s="29">
        <v>7157.299999999999</v>
      </c>
      <c r="K60" s="30">
        <v>0</v>
      </c>
      <c r="L60" s="29">
        <v>7157.299999999999</v>
      </c>
      <c r="M60" s="29">
        <v>6031.9</v>
      </c>
      <c r="N60" s="19">
        <f t="shared" si="5"/>
        <v>84.27619353666887</v>
      </c>
    </row>
    <row r="61" spans="1:14" ht="16.5">
      <c r="A61" s="8">
        <v>9</v>
      </c>
      <c r="B61" s="8" t="s">
        <v>162</v>
      </c>
      <c r="C61" s="15">
        <v>220</v>
      </c>
      <c r="D61" s="24">
        <v>4</v>
      </c>
      <c r="E61" s="29">
        <v>2664</v>
      </c>
      <c r="F61" s="29">
        <v>4653.099999999999</v>
      </c>
      <c r="G61" s="29">
        <v>1153.0999999999995</v>
      </c>
      <c r="H61" s="18">
        <f t="shared" si="4"/>
        <v>24.78132857664782</v>
      </c>
      <c r="I61" s="17">
        <v>3500</v>
      </c>
      <c r="J61" s="29">
        <v>4673.1</v>
      </c>
      <c r="K61" s="30">
        <v>0</v>
      </c>
      <c r="L61" s="29">
        <v>4673.1</v>
      </c>
      <c r="M61" s="29">
        <v>3884.9</v>
      </c>
      <c r="N61" s="19">
        <f t="shared" si="5"/>
        <v>83.13325201686247</v>
      </c>
    </row>
    <row r="62" spans="1:14" ht="16.5">
      <c r="A62" s="8">
        <v>10</v>
      </c>
      <c r="B62" s="8" t="s">
        <v>161</v>
      </c>
      <c r="C62" s="15">
        <v>286</v>
      </c>
      <c r="D62" s="24">
        <v>9</v>
      </c>
      <c r="E62" s="29">
        <v>4056</v>
      </c>
      <c r="F62" s="29">
        <v>9679.5</v>
      </c>
      <c r="G62" s="29">
        <v>5579.5</v>
      </c>
      <c r="H62" s="18">
        <f t="shared" si="4"/>
        <v>57.64244020868846</v>
      </c>
      <c r="I62" s="17">
        <v>3500</v>
      </c>
      <c r="J62" s="29">
        <v>7326.3</v>
      </c>
      <c r="K62" s="30">
        <v>0</v>
      </c>
      <c r="L62" s="29">
        <v>7326.3</v>
      </c>
      <c r="M62" s="29">
        <v>6085.5</v>
      </c>
      <c r="N62" s="19">
        <f t="shared" si="5"/>
        <v>83.06375660292372</v>
      </c>
    </row>
    <row r="63" spans="1:14" ht="16.5">
      <c r="A63" s="15">
        <v>11</v>
      </c>
      <c r="B63" s="15" t="s">
        <v>217</v>
      </c>
      <c r="C63" s="15">
        <v>212</v>
      </c>
      <c r="D63" s="24"/>
      <c r="E63" s="24"/>
      <c r="F63" s="29">
        <v>4903.5</v>
      </c>
      <c r="G63" s="29">
        <v>803.5</v>
      </c>
      <c r="H63" s="18">
        <f t="shared" si="4"/>
        <v>16.38625471601917</v>
      </c>
      <c r="I63" s="31">
        <v>3500</v>
      </c>
      <c r="J63" s="29">
        <v>4832.8</v>
      </c>
      <c r="K63" s="29">
        <v>0</v>
      </c>
      <c r="L63" s="29">
        <v>4832.8</v>
      </c>
      <c r="M63" s="29">
        <v>4014.2</v>
      </c>
      <c r="N63" s="19">
        <f t="shared" si="5"/>
        <v>83.06157920874027</v>
      </c>
    </row>
    <row r="64" spans="1:14" ht="16.5">
      <c r="A64" s="8">
        <v>12</v>
      </c>
      <c r="B64" s="15" t="s">
        <v>223</v>
      </c>
      <c r="C64" s="15">
        <v>270</v>
      </c>
      <c r="D64" s="16">
        <v>5</v>
      </c>
      <c r="E64" s="17">
        <v>2736</v>
      </c>
      <c r="F64" s="17">
        <v>5079.9</v>
      </c>
      <c r="G64" s="17">
        <v>1134.1999999999998</v>
      </c>
      <c r="H64" s="18">
        <f t="shared" si="4"/>
        <v>22.327211165574123</v>
      </c>
      <c r="I64" s="17">
        <v>3367.7</v>
      </c>
      <c r="J64" s="17">
        <v>5079.799999999999</v>
      </c>
      <c r="K64" s="17">
        <v>0</v>
      </c>
      <c r="L64" s="17">
        <v>5079.799999999999</v>
      </c>
      <c r="M64" s="17">
        <v>4215.9</v>
      </c>
      <c r="N64" s="19">
        <f t="shared" si="5"/>
        <v>82.99342493798969</v>
      </c>
    </row>
    <row r="65" spans="1:14" ht="16.5">
      <c r="A65" s="8">
        <v>13</v>
      </c>
      <c r="B65" s="8" t="s">
        <v>160</v>
      </c>
      <c r="C65" s="15">
        <v>213</v>
      </c>
      <c r="D65" s="24">
        <v>8</v>
      </c>
      <c r="E65" s="29">
        <v>2868</v>
      </c>
      <c r="F65" s="29">
        <v>5281.9</v>
      </c>
      <c r="G65" s="29">
        <v>1781.8999999999996</v>
      </c>
      <c r="H65" s="18">
        <f t="shared" si="4"/>
        <v>33.73596622427535</v>
      </c>
      <c r="I65" s="17">
        <v>3500</v>
      </c>
      <c r="J65" s="29">
        <v>4972.2</v>
      </c>
      <c r="K65" s="30">
        <v>0</v>
      </c>
      <c r="L65" s="29">
        <v>4972.2</v>
      </c>
      <c r="M65" s="29">
        <v>4112.2</v>
      </c>
      <c r="N65" s="19">
        <f t="shared" si="5"/>
        <v>82.70383331322151</v>
      </c>
    </row>
    <row r="66" spans="1:15" ht="13.5" customHeight="1">
      <c r="A66" s="8">
        <v>14</v>
      </c>
      <c r="B66" s="8" t="s">
        <v>166</v>
      </c>
      <c r="C66" s="15">
        <v>292</v>
      </c>
      <c r="D66" s="24">
        <v>6</v>
      </c>
      <c r="E66" s="29">
        <v>3240</v>
      </c>
      <c r="F66" s="29">
        <v>7182.1</v>
      </c>
      <c r="G66" s="29">
        <v>3409.9000000000005</v>
      </c>
      <c r="H66" s="18">
        <f t="shared" si="4"/>
        <v>47.47775720193258</v>
      </c>
      <c r="I66" s="17">
        <v>3772.2</v>
      </c>
      <c r="J66" s="29">
        <v>7040.9</v>
      </c>
      <c r="K66" s="30">
        <v>0</v>
      </c>
      <c r="L66" s="29">
        <v>7040.9</v>
      </c>
      <c r="M66" s="29">
        <v>5450.299999999999</v>
      </c>
      <c r="N66" s="19">
        <f t="shared" si="5"/>
        <v>77.40913803633057</v>
      </c>
      <c r="O66" s="20"/>
    </row>
    <row r="67" spans="1:15" ht="13.5" customHeight="1">
      <c r="A67" s="8">
        <v>15</v>
      </c>
      <c r="B67" s="8" t="s">
        <v>169</v>
      </c>
      <c r="C67" s="15">
        <v>292</v>
      </c>
      <c r="D67" s="24">
        <v>6</v>
      </c>
      <c r="E67" s="29">
        <v>2196</v>
      </c>
      <c r="F67" s="29">
        <v>6231.199999999999</v>
      </c>
      <c r="G67" s="29">
        <v>2131.199999999999</v>
      </c>
      <c r="H67" s="18">
        <f t="shared" si="4"/>
        <v>34.20207985620746</v>
      </c>
      <c r="I67" s="17">
        <v>3500</v>
      </c>
      <c r="J67" s="29">
        <v>6546.499999999999</v>
      </c>
      <c r="K67" s="30">
        <v>-39.7</v>
      </c>
      <c r="L67" s="29">
        <v>6586.199999999999</v>
      </c>
      <c r="M67" s="29">
        <v>4957.099999999999</v>
      </c>
      <c r="N67" s="19">
        <f t="shared" si="5"/>
        <v>75.26494792141143</v>
      </c>
      <c r="O67" s="20"/>
    </row>
  </sheetData>
  <sheetProtection/>
  <mergeCells count="3">
    <mergeCell ref="A1:N1"/>
    <mergeCell ref="A25:N25"/>
    <mergeCell ref="A50:N50"/>
  </mergeCells>
  <printOptions/>
  <pageMargins left="0.17" right="0.16" top="0.18" bottom="0.17" header="0.17" footer="0.3"/>
  <pageSetup horizontalDpi="600" verticalDpi="600"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0">
      <selection activeCell="K23" sqref="K23"/>
    </sheetView>
  </sheetViews>
  <sheetFormatPr defaultColWidth="9.140625" defaultRowHeight="15"/>
  <cols>
    <col min="1" max="1" width="5.421875" style="5" customWidth="1"/>
    <col min="2" max="2" width="14.140625" style="5" customWidth="1"/>
    <col min="3" max="3" width="9.140625" style="5" customWidth="1"/>
    <col min="4" max="4" width="11.140625" style="5" hidden="1" customWidth="1"/>
    <col min="5" max="5" width="13.57421875" style="5" hidden="1" customWidth="1"/>
    <col min="6" max="6" width="12.00390625" style="5" customWidth="1"/>
    <col min="7" max="7" width="11.28125" style="5" customWidth="1"/>
    <col min="8" max="9" width="13.00390625" style="5" customWidth="1"/>
    <col min="10" max="10" width="9.8515625" style="5" customWidth="1"/>
    <col min="11" max="11" width="11.140625" style="5" customWidth="1"/>
    <col min="12" max="12" width="10.57421875" style="5" customWidth="1"/>
    <col min="13" max="13" width="10.7109375" style="5" customWidth="1"/>
    <col min="14" max="14" width="14.28125" style="5" customWidth="1"/>
    <col min="15" max="16" width="0" style="5" hidden="1" customWidth="1"/>
    <col min="17" max="16384" width="9.140625" style="5" customWidth="1"/>
  </cols>
  <sheetData>
    <row r="1" spans="1:16" ht="36" customHeight="1">
      <c r="A1" s="53" t="s">
        <v>172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ht="16.5" customHeight="1"/>
    <row r="3" spans="1:16" ht="112.5" customHeight="1">
      <c r="A3" s="8" t="s">
        <v>4</v>
      </c>
      <c r="B3" s="10" t="s">
        <v>0</v>
      </c>
      <c r="C3" s="10" t="s">
        <v>5</v>
      </c>
      <c r="D3" s="11" t="s">
        <v>194</v>
      </c>
      <c r="E3" s="11" t="s">
        <v>195</v>
      </c>
      <c r="F3" s="10" t="s">
        <v>1</v>
      </c>
      <c r="G3" s="10" t="s">
        <v>2</v>
      </c>
      <c r="H3" s="12" t="s">
        <v>206</v>
      </c>
      <c r="I3" s="10" t="s">
        <v>216</v>
      </c>
      <c r="J3" s="10" t="s">
        <v>3</v>
      </c>
      <c r="K3" s="13" t="s">
        <v>208</v>
      </c>
      <c r="L3" s="10" t="s">
        <v>209</v>
      </c>
      <c r="M3" s="10" t="s">
        <v>207</v>
      </c>
      <c r="N3" s="14" t="s">
        <v>210</v>
      </c>
      <c r="O3" s="23" t="s">
        <v>192</v>
      </c>
      <c r="P3" s="23" t="s">
        <v>193</v>
      </c>
    </row>
    <row r="4" spans="1:16" ht="16.5">
      <c r="A4" s="8">
        <v>1</v>
      </c>
      <c r="B4" s="8" t="s">
        <v>173</v>
      </c>
      <c r="C4" s="8">
        <v>166</v>
      </c>
      <c r="D4" s="24">
        <v>3</v>
      </c>
      <c r="E4" s="25">
        <v>1320</v>
      </c>
      <c r="F4" s="25">
        <v>3848.7</v>
      </c>
      <c r="G4" s="25">
        <v>237.50000000000003</v>
      </c>
      <c r="H4" s="26">
        <f>G4/F4*100</f>
        <v>6.17091485436641</v>
      </c>
      <c r="I4" s="25">
        <v>3611.2</v>
      </c>
      <c r="J4" s="25">
        <v>3717.1</v>
      </c>
      <c r="K4" s="25">
        <v>0</v>
      </c>
      <c r="L4" s="25">
        <v>3717.1</v>
      </c>
      <c r="M4" s="25">
        <v>3439.1</v>
      </c>
      <c r="N4" s="27">
        <f>M4/L4*100</f>
        <v>92.52105135724086</v>
      </c>
      <c r="O4" s="25">
        <v>1896.7</v>
      </c>
      <c r="P4" s="25">
        <v>295.5</v>
      </c>
    </row>
    <row r="5" spans="1:16" ht="16.5">
      <c r="A5" s="8">
        <v>2</v>
      </c>
      <c r="B5" s="9" t="s">
        <v>174</v>
      </c>
      <c r="C5" s="9">
        <v>188</v>
      </c>
      <c r="D5" s="28">
        <v>5</v>
      </c>
      <c r="E5" s="25">
        <v>2040</v>
      </c>
      <c r="F5" s="25">
        <v>5488.4</v>
      </c>
      <c r="G5" s="25">
        <v>1988.4</v>
      </c>
      <c r="H5" s="26">
        <f>G5/F5*100</f>
        <v>36.229137817943304</v>
      </c>
      <c r="I5" s="25">
        <v>3500</v>
      </c>
      <c r="J5" s="25">
        <v>5148.8</v>
      </c>
      <c r="K5" s="25">
        <v>0</v>
      </c>
      <c r="L5" s="25">
        <v>5148.8</v>
      </c>
      <c r="M5" s="25">
        <v>4629.7</v>
      </c>
      <c r="N5" s="27">
        <f>M5/L5*100</f>
        <v>89.91803915475451</v>
      </c>
      <c r="O5" s="25">
        <v>2235</v>
      </c>
      <c r="P5" s="25">
        <v>387</v>
      </c>
    </row>
    <row r="6" spans="1:16" ht="16.5">
      <c r="A6" s="8">
        <v>3</v>
      </c>
      <c r="B6" s="8" t="s">
        <v>175</v>
      </c>
      <c r="C6" s="8">
        <v>143</v>
      </c>
      <c r="D6" s="24">
        <v>4</v>
      </c>
      <c r="E6" s="25">
        <v>1884</v>
      </c>
      <c r="F6" s="25">
        <v>4614</v>
      </c>
      <c r="G6" s="25">
        <v>1114</v>
      </c>
      <c r="H6" s="26">
        <f>G6/F6*100</f>
        <v>24.14390983961855</v>
      </c>
      <c r="I6" s="25">
        <v>3500</v>
      </c>
      <c r="J6" s="25">
        <v>3750.5</v>
      </c>
      <c r="K6" s="25">
        <v>0</v>
      </c>
      <c r="L6" s="25">
        <v>3750.5</v>
      </c>
      <c r="M6" s="25">
        <v>2927.7</v>
      </c>
      <c r="N6" s="27">
        <f>M6/L6*100</f>
        <v>78.06159178776163</v>
      </c>
      <c r="O6" s="25">
        <v>2475</v>
      </c>
      <c r="P6" s="25">
        <v>471.5</v>
      </c>
    </row>
    <row r="7" spans="1:14" ht="16.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6" ht="16.5">
      <c r="A8" s="54" t="s">
        <v>34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10" spans="1:16" ht="149.25">
      <c r="A10" s="8" t="s">
        <v>4</v>
      </c>
      <c r="B10" s="9" t="s">
        <v>0</v>
      </c>
      <c r="C10" s="10" t="s">
        <v>5</v>
      </c>
      <c r="D10" s="11" t="s">
        <v>194</v>
      </c>
      <c r="E10" s="11" t="s">
        <v>195</v>
      </c>
      <c r="F10" s="10" t="s">
        <v>1</v>
      </c>
      <c r="G10" s="10" t="s">
        <v>2</v>
      </c>
      <c r="H10" s="12" t="s">
        <v>206</v>
      </c>
      <c r="I10" s="10" t="s">
        <v>216</v>
      </c>
      <c r="J10" s="10" t="s">
        <v>3</v>
      </c>
      <c r="K10" s="13" t="s">
        <v>208</v>
      </c>
      <c r="L10" s="10" t="s">
        <v>209</v>
      </c>
      <c r="M10" s="10" t="s">
        <v>207</v>
      </c>
      <c r="N10" s="14" t="s">
        <v>210</v>
      </c>
      <c r="O10" s="23" t="s">
        <v>192</v>
      </c>
      <c r="P10" s="23" t="s">
        <v>193</v>
      </c>
    </row>
    <row r="11" spans="1:16" ht="16.5">
      <c r="A11" s="8">
        <v>1</v>
      </c>
      <c r="B11" s="8" t="s">
        <v>185</v>
      </c>
      <c r="C11" s="8">
        <v>222</v>
      </c>
      <c r="D11" s="24">
        <v>7</v>
      </c>
      <c r="E11" s="25">
        <v>2768.4</v>
      </c>
      <c r="F11" s="25">
        <v>5066.299999999999</v>
      </c>
      <c r="G11" s="25">
        <v>1566.2999999999997</v>
      </c>
      <c r="H11" s="26">
        <f aca="true" t="shared" si="0" ref="H11:H21">G11/F11*100</f>
        <v>30.91605313542427</v>
      </c>
      <c r="I11" s="25">
        <v>3500</v>
      </c>
      <c r="J11" s="25">
        <v>4139.7</v>
      </c>
      <c r="K11" s="25">
        <v>0</v>
      </c>
      <c r="L11" s="25">
        <v>4139.7</v>
      </c>
      <c r="M11" s="25">
        <v>4119.7</v>
      </c>
      <c r="N11" s="27">
        <f aca="true" t="shared" si="1" ref="N11:N21">M11/L11*100</f>
        <v>99.51687320337223</v>
      </c>
      <c r="O11" s="25">
        <v>2163.9</v>
      </c>
      <c r="P11" s="25">
        <v>580</v>
      </c>
    </row>
    <row r="12" spans="1:16" ht="16.5">
      <c r="A12" s="8">
        <v>2</v>
      </c>
      <c r="B12" s="8" t="s">
        <v>183</v>
      </c>
      <c r="C12" s="8">
        <v>252</v>
      </c>
      <c r="D12" s="24">
        <v>6</v>
      </c>
      <c r="E12" s="25">
        <v>1788</v>
      </c>
      <c r="F12" s="25">
        <v>4333.599999999999</v>
      </c>
      <c r="G12" s="25">
        <v>833.6000000000001</v>
      </c>
      <c r="H12" s="26">
        <f t="shared" si="0"/>
        <v>19.2357393391176</v>
      </c>
      <c r="I12" s="25">
        <v>3500</v>
      </c>
      <c r="J12" s="25">
        <v>4292</v>
      </c>
      <c r="K12" s="25">
        <v>0</v>
      </c>
      <c r="L12" s="25">
        <v>4292</v>
      </c>
      <c r="M12" s="25">
        <v>4172</v>
      </c>
      <c r="N12" s="27">
        <f t="shared" si="1"/>
        <v>97.20410065237651</v>
      </c>
      <c r="O12" s="25">
        <v>1572</v>
      </c>
      <c r="P12" s="25">
        <v>463.2</v>
      </c>
    </row>
    <row r="13" spans="1:16" ht="16.5">
      <c r="A13" s="8">
        <v>3</v>
      </c>
      <c r="B13" s="8" t="s">
        <v>179</v>
      </c>
      <c r="C13" s="8">
        <v>280</v>
      </c>
      <c r="D13" s="24">
        <v>5</v>
      </c>
      <c r="E13" s="25">
        <v>2040</v>
      </c>
      <c r="F13" s="25">
        <v>4699</v>
      </c>
      <c r="G13" s="25">
        <v>1199</v>
      </c>
      <c r="H13" s="26">
        <f t="shared" si="0"/>
        <v>25.516067248350716</v>
      </c>
      <c r="I13" s="25">
        <v>3500</v>
      </c>
      <c r="J13" s="25">
        <v>4599.3</v>
      </c>
      <c r="K13" s="25">
        <v>0</v>
      </c>
      <c r="L13" s="25">
        <v>4599.3</v>
      </c>
      <c r="M13" s="25">
        <v>4182.3</v>
      </c>
      <c r="N13" s="27">
        <f t="shared" si="1"/>
        <v>90.93340290913835</v>
      </c>
      <c r="O13" s="25">
        <v>1564.9</v>
      </c>
      <c r="P13" s="25">
        <v>493.5</v>
      </c>
    </row>
    <row r="14" spans="1:16" ht="16.5">
      <c r="A14" s="8">
        <v>4</v>
      </c>
      <c r="B14" s="8" t="s">
        <v>176</v>
      </c>
      <c r="C14" s="8">
        <v>266</v>
      </c>
      <c r="D14" s="24">
        <v>7</v>
      </c>
      <c r="E14" s="25">
        <v>3000</v>
      </c>
      <c r="F14" s="25">
        <v>5684.300000000001</v>
      </c>
      <c r="G14" s="25">
        <v>1584.2999999999997</v>
      </c>
      <c r="H14" s="26">
        <f t="shared" si="0"/>
        <v>27.87150572629874</v>
      </c>
      <c r="I14" s="25">
        <v>3500</v>
      </c>
      <c r="J14" s="25">
        <v>5009.599999999999</v>
      </c>
      <c r="K14" s="25">
        <v>-39.6</v>
      </c>
      <c r="L14" s="25">
        <v>5049.2</v>
      </c>
      <c r="M14" s="25">
        <v>4389.2</v>
      </c>
      <c r="N14" s="27">
        <f t="shared" si="1"/>
        <v>86.92862235601679</v>
      </c>
      <c r="O14" s="25">
        <v>3486.9</v>
      </c>
      <c r="P14" s="25">
        <v>605.4</v>
      </c>
    </row>
    <row r="15" spans="1:16" ht="16.5">
      <c r="A15" s="8">
        <v>5</v>
      </c>
      <c r="B15" s="8" t="s">
        <v>182</v>
      </c>
      <c r="C15" s="8">
        <v>265</v>
      </c>
      <c r="D15" s="24">
        <v>5</v>
      </c>
      <c r="E15" s="25">
        <v>1596</v>
      </c>
      <c r="F15" s="25">
        <v>4763.3</v>
      </c>
      <c r="G15" s="25">
        <v>663.3000000000001</v>
      </c>
      <c r="H15" s="26">
        <f t="shared" si="0"/>
        <v>13.925219910566206</v>
      </c>
      <c r="I15" s="25">
        <v>3500</v>
      </c>
      <c r="J15" s="25">
        <v>4699.6</v>
      </c>
      <c r="K15" s="25">
        <v>0</v>
      </c>
      <c r="L15" s="25">
        <v>4699.6</v>
      </c>
      <c r="M15" s="25">
        <v>3726.6</v>
      </c>
      <c r="N15" s="27">
        <f t="shared" si="1"/>
        <v>79.29611030726018</v>
      </c>
      <c r="O15" s="25">
        <v>1753.9</v>
      </c>
      <c r="P15" s="25">
        <v>507.9</v>
      </c>
    </row>
    <row r="16" spans="1:16" ht="16.5">
      <c r="A16" s="8">
        <v>6</v>
      </c>
      <c r="B16" s="8" t="s">
        <v>181</v>
      </c>
      <c r="C16" s="8">
        <v>289</v>
      </c>
      <c r="D16" s="24">
        <v>6</v>
      </c>
      <c r="E16" s="25">
        <v>2460</v>
      </c>
      <c r="F16" s="25">
        <v>6308.599999999999</v>
      </c>
      <c r="G16" s="25">
        <v>2208.6</v>
      </c>
      <c r="H16" s="26">
        <f t="shared" si="0"/>
        <v>35.009352312715976</v>
      </c>
      <c r="I16" s="25">
        <v>3500</v>
      </c>
      <c r="J16" s="25">
        <v>7054.6</v>
      </c>
      <c r="K16" s="25">
        <v>0</v>
      </c>
      <c r="L16" s="25">
        <v>7054.6</v>
      </c>
      <c r="M16" s="25">
        <v>5434</v>
      </c>
      <c r="N16" s="27">
        <f t="shared" si="1"/>
        <v>77.02775494003912</v>
      </c>
      <c r="O16" s="25">
        <v>4600.4</v>
      </c>
      <c r="P16" s="25">
        <v>589.7</v>
      </c>
    </row>
    <row r="17" spans="1:16" ht="16.5">
      <c r="A17" s="8">
        <v>7</v>
      </c>
      <c r="B17" s="8" t="s">
        <v>186</v>
      </c>
      <c r="C17" s="8">
        <v>236</v>
      </c>
      <c r="D17" s="24">
        <v>5</v>
      </c>
      <c r="E17" s="25">
        <v>2292</v>
      </c>
      <c r="F17" s="25">
        <v>5368.8</v>
      </c>
      <c r="G17" s="25">
        <v>1268.8</v>
      </c>
      <c r="H17" s="26">
        <f t="shared" si="0"/>
        <v>23.632841603337802</v>
      </c>
      <c r="I17" s="25">
        <v>3500</v>
      </c>
      <c r="J17" s="25">
        <v>6058.1</v>
      </c>
      <c r="K17" s="25">
        <v>-303</v>
      </c>
      <c r="L17" s="25">
        <v>6361.1</v>
      </c>
      <c r="M17" s="25">
        <v>4567.1</v>
      </c>
      <c r="N17" s="27">
        <f t="shared" si="1"/>
        <v>71.79733065035921</v>
      </c>
      <c r="O17" s="25">
        <v>2292</v>
      </c>
      <c r="P17" s="25">
        <v>556</v>
      </c>
    </row>
    <row r="18" spans="1:16" ht="16.5">
      <c r="A18" s="8">
        <v>8</v>
      </c>
      <c r="B18" s="8" t="s">
        <v>178</v>
      </c>
      <c r="C18" s="8">
        <v>214</v>
      </c>
      <c r="D18" s="24">
        <v>4</v>
      </c>
      <c r="E18" s="25">
        <v>1812</v>
      </c>
      <c r="F18" s="25">
        <v>5100.7</v>
      </c>
      <c r="G18" s="25">
        <v>1000.7</v>
      </c>
      <c r="H18" s="26">
        <f t="shared" si="0"/>
        <v>19.618875840570905</v>
      </c>
      <c r="I18" s="25">
        <v>3500</v>
      </c>
      <c r="J18" s="25">
        <v>4210.200000000001</v>
      </c>
      <c r="K18" s="25">
        <v>-1256.9</v>
      </c>
      <c r="L18" s="25">
        <v>5467.1</v>
      </c>
      <c r="M18" s="25">
        <v>3571</v>
      </c>
      <c r="N18" s="27">
        <f t="shared" si="1"/>
        <v>65.31799308591391</v>
      </c>
      <c r="O18" s="25">
        <v>2401.8</v>
      </c>
      <c r="P18" s="25">
        <v>117.5</v>
      </c>
    </row>
    <row r="19" spans="1:16" ht="16.5">
      <c r="A19" s="8">
        <v>9</v>
      </c>
      <c r="B19" s="8" t="s">
        <v>180</v>
      </c>
      <c r="C19" s="8">
        <v>219</v>
      </c>
      <c r="D19" s="24">
        <v>6</v>
      </c>
      <c r="E19" s="25">
        <v>3060</v>
      </c>
      <c r="F19" s="25">
        <v>4997.4</v>
      </c>
      <c r="G19" s="25">
        <v>1497.4</v>
      </c>
      <c r="H19" s="26">
        <f t="shared" si="0"/>
        <v>29.963581062152322</v>
      </c>
      <c r="I19" s="25">
        <v>3500</v>
      </c>
      <c r="J19" s="25">
        <v>5936.299999999999</v>
      </c>
      <c r="K19" s="25">
        <v>0</v>
      </c>
      <c r="L19" s="25">
        <v>5936.299999999999</v>
      </c>
      <c r="M19" s="25">
        <v>3800.7</v>
      </c>
      <c r="N19" s="27">
        <f t="shared" si="1"/>
        <v>64.0247292084295</v>
      </c>
      <c r="O19" s="25">
        <v>3224.9</v>
      </c>
      <c r="P19" s="25">
        <v>765.7</v>
      </c>
    </row>
    <row r="20" spans="1:16" ht="16.5">
      <c r="A20" s="8">
        <v>10</v>
      </c>
      <c r="B20" s="8" t="s">
        <v>177</v>
      </c>
      <c r="C20" s="8">
        <v>212</v>
      </c>
      <c r="D20" s="24">
        <v>5</v>
      </c>
      <c r="E20" s="25">
        <v>2640</v>
      </c>
      <c r="F20" s="25">
        <v>5800.799999999999</v>
      </c>
      <c r="G20" s="25">
        <v>1700.8</v>
      </c>
      <c r="H20" s="26">
        <f t="shared" si="0"/>
        <v>29.320093780168254</v>
      </c>
      <c r="I20" s="25">
        <v>3500</v>
      </c>
      <c r="J20" s="25">
        <v>5784.4</v>
      </c>
      <c r="K20" s="25">
        <v>0</v>
      </c>
      <c r="L20" s="25">
        <v>5784.4</v>
      </c>
      <c r="M20" s="25">
        <v>3594.7</v>
      </c>
      <c r="N20" s="27">
        <f t="shared" si="1"/>
        <v>62.14473411244036</v>
      </c>
      <c r="O20" s="25">
        <v>2766.7</v>
      </c>
      <c r="P20" s="25">
        <v>699.2</v>
      </c>
    </row>
    <row r="21" spans="1:16" ht="16.5">
      <c r="A21" s="8">
        <v>11</v>
      </c>
      <c r="B21" s="8" t="s">
        <v>184</v>
      </c>
      <c r="C21" s="8">
        <v>272</v>
      </c>
      <c r="D21" s="24">
        <v>9</v>
      </c>
      <c r="E21" s="25">
        <v>4452</v>
      </c>
      <c r="F21" s="25">
        <v>16654.6</v>
      </c>
      <c r="G21" s="25">
        <v>12554.6</v>
      </c>
      <c r="H21" s="26">
        <f t="shared" si="0"/>
        <v>75.38217669592785</v>
      </c>
      <c r="I21" s="25">
        <v>3500</v>
      </c>
      <c r="J21" s="25">
        <v>17265.8</v>
      </c>
      <c r="K21" s="25">
        <v>0</v>
      </c>
      <c r="L21" s="25">
        <v>17265.8</v>
      </c>
      <c r="M21" s="25">
        <v>8859.2</v>
      </c>
      <c r="N21" s="27">
        <f t="shared" si="1"/>
        <v>51.31068354782287</v>
      </c>
      <c r="O21" s="25">
        <v>5279.5</v>
      </c>
      <c r="P21" s="25">
        <v>1194</v>
      </c>
    </row>
  </sheetData>
  <sheetProtection/>
  <mergeCells count="2">
    <mergeCell ref="A1:P1"/>
    <mergeCell ref="A8:P8"/>
  </mergeCells>
  <printOptions/>
  <pageMargins left="0.17" right="0.16" top="0.17" bottom="0.17" header="0.17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2011-11-11T08:46:13Z</cp:lastPrinted>
  <dcterms:created xsi:type="dcterms:W3CDTF">2006-09-16T00:00:00Z</dcterms:created>
  <dcterms:modified xsi:type="dcterms:W3CDTF">2011-11-11T08:46:18Z</dcterms:modified>
  <cp:category/>
  <cp:version/>
  <cp:contentType/>
  <cp:contentStatus/>
</cp:coreProperties>
</file>