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3" r:id="rId1"/>
    <sheet name="2" sheetId="5" r:id="rId2"/>
    <sheet name="3" sheetId="6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3"/>
  <c r="G11"/>
</calcChain>
</file>

<file path=xl/sharedStrings.xml><?xml version="1.0" encoding="utf-8"?>
<sst xmlns="http://schemas.openxmlformats.org/spreadsheetml/2006/main" count="75" uniqueCount="43">
  <si>
    <t>Ծրագիր</t>
  </si>
  <si>
    <t>Միջոցառում</t>
  </si>
  <si>
    <t xml:space="preserve"> ՄԱՍ 2. ՊԵՏԱԿԱՆ ՄԱՐՄՆԻ ԳԾՈՎ ԱՐԴՅՈՒՆՔԱՅԻՆ (ԿԱՏԱՐՈՂԱԿԱՆ) ՑՈՒՑԱՆԻՇՆԵՐԸ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</si>
  <si>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</si>
  <si>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</si>
  <si>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</si>
  <si>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</si>
  <si>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</si>
  <si>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</si>
  <si>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</si>
  <si>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</si>
  <si>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Միջոցառումն իրականացնողի անվանումը </t>
  </si>
  <si>
    <t>ՀՀ բարձր տեխնոլոգիական արդյունաբերության նախարարություն</t>
  </si>
  <si>
    <t xml:space="preserve"> ՀՀ բարձր տեխնոլոգիական արդյունաբերության նախարարություն </t>
  </si>
  <si>
    <t>Ծրագրային դասիչ</t>
  </si>
  <si>
    <t xml:space="preserve">ՀՀ կառավարության 2020 թվականի
-ի  N       -Ն որոշման 
</t>
  </si>
  <si>
    <t>Բարձր տեխնոլոգիական արդյունաբերության էկոհամակարգի և շուկայի զարգացման ծրագիր</t>
  </si>
  <si>
    <t xml:space="preserve"> Առաջին կիսամյակ </t>
  </si>
  <si>
    <t xml:space="preserve"> Ինն ամիս </t>
  </si>
  <si>
    <t xml:space="preserve"> Տարի 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</si>
  <si>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</si>
  <si>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</si>
  <si>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</si>
  <si>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«Ինժիներական ասոցիացիա» ՀԿ</t>
  </si>
  <si>
    <t>Մասնագիտացված կազմակերպություն</t>
  </si>
  <si>
    <t>«Գաղափարից մինչև բիզնես» դրամաշնորհներ</t>
  </si>
  <si>
    <t xml:space="preserve"> 1043 </t>
  </si>
  <si>
    <t>Հավելված 1</t>
  </si>
  <si>
    <t xml:space="preserve"> 11005 </t>
  </si>
  <si>
    <t xml:space="preserve"> «Գաղափարից մինչև բիզնես» դրամաշնորհներ
 </t>
  </si>
  <si>
    <t xml:space="preserve"> Դրամաշնորհների տրամադրում համալսարանական, գիտահետազոտական խմբերին, նորաստեղծ ընկերություններին£_x000D_
Համաֆինանսավորման միջոցով դրամաշնորհների տրամադրում ստարտափ ընկերություններին </t>
  </si>
  <si>
    <t xml:space="preserve"> Դրամաշնորհներ ստացող համալսարանական, գիտահետազոտական խմբերի, նորաստեղծ ընկերությունների թիվը, հատ </t>
  </si>
  <si>
    <t xml:space="preserve">  </t>
  </si>
  <si>
    <t xml:space="preserve"> Համաֆինանսավորման միջոցով դրամաշնորհներ ստացող ստարտափ ընկերությունների թիվը, հատ </t>
  </si>
  <si>
    <t xml:space="preserve">ՀԱՅԱՍՏԱՆԻ ՀԱՆՐԱՊԵՏՈՒԹՅԱՆ ԿԱՌԱՎԱՐՈՒԹՅԱՆ 2019 ԹՎԱԿԱՆԻ ԴԵԿՏԵՄԲԵՐԻ 26-Ի N 1919-Ն ՈՐՈՇՄԱՆ N 9.1 ՀԱՎԵԼՎԱԾԻ  NN 9.1.17 ԱՂՅՈՒՍԱԿՈՒՄ  ԿԱՏԱՐՎՈՂ ՓՈՓՈԽՈՒԹՅՈՒՆԸ </t>
  </si>
  <si>
    <t>Հավելված N 2</t>
  </si>
  <si>
    <t>Հավելված N 3</t>
  </si>
  <si>
    <t xml:space="preserve"> Դրամաշնորհների տրամադրում համալսարանական, գիտահետազոտական խմբերին, նորաստեղծ ընկերություններին
Համաֆինանսավորման միջոցով դրամաշնորհների տրամադրում ստարտափ ընկերություններին </t>
  </si>
  <si>
    <t>ՀԱՅԱՍՏԱՆԻ ՀԱՆՐԱՊԵՏՈՒԹՅԱՆ ԿԱՌԱՎԱՐՈՒԹՅԱՆ 2019 ԹՎԱԿԱՆԻ ԴԵԿՏԵՄԲԵՐԻ 26-Ի          N 1919-Ն ՈՐՈՇՄԱՆ N 5 ՀԱՎԵԼՎԱԾԻ 7-ՐԴ ԱՂՅՈՒՍԱԿՈՒՄ ԿԱՏԱՐՎՈՂ ՓՈՓՈԽՈՒԹՅՈՒՆԸ ԵՎ ԼՐԱՑՈՒՄԸ</t>
  </si>
  <si>
    <t>հազար դրամներով</t>
  </si>
  <si>
    <t>ՀԱՅԱՍՏԱՆԻ ՀԱՆՐԱՊԵՏՈՒԹՅԱՆ ԿԱՌԱՎԱՐՈՒԹՅԱՆ 2019 ԹՎԱԿԱՆԻ ԴԵԿՏԵՄԲԵՐԻ 26-Ի N 1919-Ն ՈՐՈՇՄԱՆ N 9 ՀԱՎԵԼՎԱԾԻ  NN 9.17  ԱՂՅՈՒՍԱԿՈՒՄ  ԿԱՏԱՐՎՈՂ ՓՈՓՈԽՈՒԹՅՈՒՆԸ</t>
  </si>
  <si>
    <t>Ցուցանիշների փոփոխությունը (նվազեցումները  նշված են փակագծերում)</t>
  </si>
  <si>
    <t>Ցուցանիշների փոփոխությունը (նվազեցումները նշված են փակագծերում)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</si>
</sst>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\ _₽_-;\-* #,##0.00\ _₽_-;_-* &quot;-&quot;??\ _₽_-;_-@_-"/>
    <numFmt numFmtId="166" formatCode="##,##0.0;\(##,##0.0\);\-"/>
    <numFmt numFmtId="167" formatCode="_-* #,##0.00_р_._-;\-* #,##0.00_р_._-;_-* &quot;-&quot;??_р_._-;_-@_-"/>
    <numFmt numFmtId="168" formatCode="#,##0.0"/>
    <numFmt numFmtId="169" formatCode="0.0_);\(0.0\)"/>
  </numFmts>
  <fonts count="40">
    <font>
      <sz val="10"/>
      <name val="Arial Armeni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sz val="11"/>
      <name val="GHEA Grapalat"/>
      <family val="3"/>
    </font>
    <font>
      <i/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b/>
      <sz val="12"/>
      <name val="GHEA Grapalat"/>
      <family val="3"/>
    </font>
    <font>
      <i/>
      <sz val="10"/>
      <name val="GHEA Grapalat"/>
      <family val="3"/>
    </font>
    <font>
      <b/>
      <sz val="10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0"/>
      <name val="Times Armenian"/>
      <family val="1"/>
    </font>
    <font>
      <sz val="10"/>
      <name val="Arial"/>
      <family val="2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sz val="9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166" fontId="7" fillId="0" borderId="0" applyFill="0" applyBorder="0" applyProtection="0">
      <alignment horizontal="right" vertical="top"/>
    </xf>
    <xf numFmtId="0" fontId="6" fillId="0" borderId="0"/>
    <xf numFmtId="0" fontId="10" fillId="0" borderId="0"/>
    <xf numFmtId="0" fontId="11" fillId="0" borderId="0"/>
    <xf numFmtId="167" fontId="6" fillId="0" borderId="0" applyFont="0" applyFill="0" applyBorder="0" applyAlignment="0" applyProtection="0"/>
    <xf numFmtId="0" fontId="7" fillId="0" borderId="0">
      <alignment horizontal="left" vertical="top" wrapText="1"/>
    </xf>
    <xf numFmtId="0" fontId="6" fillId="0" borderId="0"/>
    <xf numFmtId="164" fontId="6" fillId="0" borderId="0" applyFont="0" applyFill="0" applyBorder="0" applyAlignment="0" applyProtection="0"/>
    <xf numFmtId="0" fontId="7" fillId="0" borderId="0">
      <alignment horizontal="left" vertical="top" wrapText="1"/>
    </xf>
    <xf numFmtId="165" fontId="6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1" fillId="0" borderId="0"/>
    <xf numFmtId="0" fontId="6" fillId="0" borderId="0"/>
    <xf numFmtId="0" fontId="20" fillId="4" borderId="0" applyNumberFormat="0" applyBorder="0" applyAlignment="0" applyProtection="0"/>
    <xf numFmtId="0" fontId="18" fillId="0" borderId="0"/>
    <xf numFmtId="0" fontId="19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10" applyNumberFormat="0" applyAlignment="0" applyProtection="0"/>
    <xf numFmtId="0" fontId="24" fillId="24" borderId="11" applyNumberFormat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0" applyNumberFormat="0" applyAlignment="0" applyProtection="0"/>
    <xf numFmtId="0" fontId="31" fillId="0" borderId="15" applyNumberFormat="0" applyFill="0" applyAlignment="0" applyProtection="0"/>
    <xf numFmtId="0" fontId="32" fillId="25" borderId="0" applyNumberFormat="0" applyBorder="0" applyAlignment="0" applyProtection="0"/>
    <xf numFmtId="1" fontId="37" fillId="0" borderId="0"/>
    <xf numFmtId="1" fontId="37" fillId="0" borderId="0"/>
    <xf numFmtId="1" fontId="37" fillId="0" borderId="0"/>
    <xf numFmtId="0" fontId="1" fillId="0" borderId="0"/>
    <xf numFmtId="0" fontId="19" fillId="0" borderId="0"/>
    <xf numFmtId="0" fontId="19" fillId="0" borderId="0"/>
    <xf numFmtId="0" fontId="6" fillId="26" borderId="16" applyNumberFormat="0" applyFont="0" applyAlignment="0" applyProtection="0"/>
    <xf numFmtId="0" fontId="33" fillId="23" borderId="17" applyNumberFormat="0" applyAlignment="0" applyProtection="0"/>
    <xf numFmtId="0" fontId="10" fillId="0" borderId="0"/>
    <xf numFmtId="0" fontId="10" fillId="0" borderId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/>
    <xf numFmtId="1" fontId="37" fillId="0" borderId="0"/>
    <xf numFmtId="0" fontId="38" fillId="0" borderId="0"/>
    <xf numFmtId="0" fontId="19" fillId="0" borderId="0"/>
  </cellStyleXfs>
  <cellXfs count="56">
    <xf numFmtId="0" fontId="0" fillId="0" borderId="0" xfId="0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14" fillId="0" borderId="3" xfId="11" applyFont="1" applyFill="1" applyBorder="1" applyAlignment="1">
      <alignment horizontal="center" vertical="center" wrapText="1"/>
    </xf>
    <xf numFmtId="1" fontId="15" fillId="0" borderId="4" xfId="11" applyNumberFormat="1" applyFont="1" applyFill="1" applyBorder="1" applyAlignment="1">
      <alignment horizontal="center" vertical="center"/>
    </xf>
    <xf numFmtId="1" fontId="15" fillId="0" borderId="5" xfId="11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166" fontId="8" fillId="0" borderId="3" xfId="1" applyNumberFormat="1" applyFont="1" applyBorder="1" applyAlignment="1">
      <alignment horizontal="center" vertical="top"/>
    </xf>
    <xf numFmtId="166" fontId="4" fillId="0" borderId="3" xfId="1" applyNumberFormat="1" applyFont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169" fontId="9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15" fillId="0" borderId="4" xfId="1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right" vertical="center" wrapText="1"/>
    </xf>
    <xf numFmtId="0" fontId="14" fillId="0" borderId="2" xfId="11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horizontal="center" vertical="center" wrapText="1"/>
    </xf>
    <xf numFmtId="0" fontId="14" fillId="0" borderId="3" xfId="11" applyFont="1" applyFill="1" applyBorder="1" applyAlignment="1">
      <alignment horizontal="center" vertical="center" wrapText="1"/>
    </xf>
    <xf numFmtId="168" fontId="14" fillId="0" borderId="3" xfId="1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2" fontId="4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</cellXfs>
  <cellStyles count="82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8"/>
    <cellStyle name="Comma 2 2" xfId="18"/>
    <cellStyle name="Comma 2 2 2" xfId="54"/>
    <cellStyle name="Comma 2 3" xfId="21"/>
    <cellStyle name="Comma 3" xfId="10"/>
    <cellStyle name="Comma 3 2" xfId="55"/>
    <cellStyle name="Comma 3 3" xfId="17"/>
    <cellStyle name="Comma 4" xfId="20"/>
    <cellStyle name="Comma 5" xfId="13"/>
    <cellStyle name="Explanatory Text 2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Linked Cell 2" xfId="63"/>
    <cellStyle name="Neutral 2" xfId="24"/>
    <cellStyle name="Neutral 3" xfId="64"/>
    <cellStyle name="Normal 10" xfId="12"/>
    <cellStyle name="Normal 2" xfId="9"/>
    <cellStyle name="Normal 2 2" xfId="65"/>
    <cellStyle name="Normal 2 2 2" xfId="81"/>
    <cellStyle name="Normal 2 3" xfId="66"/>
    <cellStyle name="Normal 2 4" xfId="14"/>
    <cellStyle name="Normal 3" xfId="16"/>
    <cellStyle name="Normal 3 2" xfId="22"/>
    <cellStyle name="Normal 3 2 2" xfId="67"/>
    <cellStyle name="Normal 3_HavelvacN2axjusakN3" xfId="25"/>
    <cellStyle name="Normal 4" xfId="4"/>
    <cellStyle name="Normal 4 2" xfId="23"/>
    <cellStyle name="Normal 4 3" xfId="19"/>
    <cellStyle name="Normal 5" xfId="7"/>
    <cellStyle name="Normal 5 2" xfId="68"/>
    <cellStyle name="Normal 5 3" xfId="26"/>
    <cellStyle name="Normal 6" xfId="69"/>
    <cellStyle name="Normal 7" xfId="70"/>
    <cellStyle name="Normal 8" xfId="6"/>
    <cellStyle name="Normal 8 2" xfId="80"/>
    <cellStyle name="Normal 9" xfId="11"/>
    <cellStyle name="Note 2" xfId="71"/>
    <cellStyle name="Output 2" xfId="72"/>
    <cellStyle name="Percent 2" xfId="15"/>
    <cellStyle name="SN_241" xfId="1"/>
    <cellStyle name="Style 1" xfId="3"/>
    <cellStyle name="Style 1 2" xfId="73"/>
    <cellStyle name="Style 1_verchnakan_ax21-25_2018" xfId="74"/>
    <cellStyle name="Title 2" xfId="75"/>
    <cellStyle name="Total 2" xfId="76"/>
    <cellStyle name="Warning Text 2" xfId="77"/>
    <cellStyle name="Обычный" xfId="0" builtinId="0"/>
    <cellStyle name="Обычный 2" xfId="2"/>
    <cellStyle name="Обычный 2 2" xfId="79"/>
    <cellStyle name="Обычный 2 3" xfId="78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topLeftCell="A2" zoomScale="120" zoomScaleNormal="145" zoomScaleSheetLayoutView="120" workbookViewId="0">
      <selection activeCell="C18" sqref="C18"/>
    </sheetView>
  </sheetViews>
  <sheetFormatPr defaultRowHeight="12.75"/>
  <cols>
    <col min="2" max="2" width="12.7109375" customWidth="1"/>
    <col min="3" max="3" width="13" customWidth="1"/>
    <col min="4" max="4" width="16.5703125" customWidth="1"/>
    <col min="5" max="5" width="15.28515625" customWidth="1"/>
    <col min="6" max="6" width="31.7109375" customWidth="1"/>
    <col min="7" max="7" width="23" customWidth="1"/>
  </cols>
  <sheetData>
    <row r="1" spans="1:7" ht="16.5">
      <c r="G1" s="8" t="s">
        <v>27</v>
      </c>
    </row>
    <row r="2" spans="1:7" ht="59.25" customHeight="1">
      <c r="C2" s="9"/>
      <c r="D2" s="9"/>
      <c r="F2" s="41" t="s">
        <v>15</v>
      </c>
      <c r="G2" s="41"/>
    </row>
    <row r="3" spans="1:7" ht="59.25" customHeight="1">
      <c r="B3" s="55" t="s">
        <v>38</v>
      </c>
      <c r="C3" s="55"/>
      <c r="D3" s="55"/>
      <c r="E3" s="55"/>
      <c r="F3" s="55"/>
      <c r="G3" s="55"/>
    </row>
    <row r="4" spans="1:7" ht="9" customHeight="1">
      <c r="B4" s="55"/>
      <c r="C4" s="55"/>
      <c r="D4" s="55"/>
      <c r="E4" s="55"/>
      <c r="F4" s="55"/>
      <c r="G4" s="55"/>
    </row>
    <row r="5" spans="1:7" ht="18.75" customHeight="1">
      <c r="B5" s="27"/>
      <c r="C5" s="27"/>
      <c r="D5" s="27"/>
      <c r="E5" s="27"/>
      <c r="F5" s="27"/>
      <c r="G5" s="54" t="s">
        <v>39</v>
      </c>
    </row>
    <row r="6" spans="1:7" ht="14.25">
      <c r="A6" s="42" t="s">
        <v>14</v>
      </c>
      <c r="B6" s="43"/>
      <c r="C6" s="44" t="s">
        <v>20</v>
      </c>
      <c r="D6" s="44"/>
      <c r="E6" s="44"/>
      <c r="F6" s="44" t="s">
        <v>21</v>
      </c>
      <c r="G6" s="45" t="s">
        <v>22</v>
      </c>
    </row>
    <row r="7" spans="1:7" ht="60" customHeight="1">
      <c r="A7" s="10" t="s">
        <v>0</v>
      </c>
      <c r="B7" s="10" t="s">
        <v>1</v>
      </c>
      <c r="C7" s="44"/>
      <c r="D7" s="44"/>
      <c r="E7" s="44"/>
      <c r="F7" s="44"/>
      <c r="G7" s="45"/>
    </row>
    <row r="8" spans="1:7">
      <c r="A8" s="11">
        <v>1</v>
      </c>
      <c r="B8" s="11">
        <v>2</v>
      </c>
      <c r="C8" s="40">
        <v>3</v>
      </c>
      <c r="D8" s="40"/>
      <c r="E8" s="40"/>
      <c r="F8" s="11">
        <v>4</v>
      </c>
      <c r="G8" s="12">
        <v>5</v>
      </c>
    </row>
    <row r="9" spans="1:7" s="13" customFormat="1" ht="24.75" customHeight="1">
      <c r="A9" s="29" t="s">
        <v>12</v>
      </c>
      <c r="B9" s="30"/>
      <c r="C9" s="30"/>
      <c r="D9" s="30"/>
      <c r="E9" s="30"/>
      <c r="F9" s="31"/>
      <c r="G9" s="20">
        <v>0</v>
      </c>
    </row>
    <row r="10" spans="1:7" s="13" customFormat="1" ht="42.75" customHeight="1">
      <c r="A10" s="14">
        <v>1043</v>
      </c>
      <c r="B10" s="37" t="s">
        <v>16</v>
      </c>
      <c r="C10" s="38"/>
      <c r="D10" s="38"/>
      <c r="E10" s="39"/>
      <c r="F10" s="15"/>
      <c r="G10" s="20">
        <v>0</v>
      </c>
    </row>
    <row r="11" spans="1:7" s="13" customFormat="1" ht="47.25" customHeight="1">
      <c r="A11" s="32"/>
      <c r="B11" s="15">
        <v>11005</v>
      </c>
      <c r="C11" s="34" t="s">
        <v>25</v>
      </c>
      <c r="D11" s="35"/>
      <c r="E11" s="36"/>
      <c r="F11" s="16" t="s">
        <v>12</v>
      </c>
      <c r="G11" s="20">
        <f t="shared" ref="G11:G13" si="0">+G12</f>
        <v>-90000</v>
      </c>
    </row>
    <row r="12" spans="1:7" s="13" customFormat="1" ht="39" customHeight="1">
      <c r="A12" s="32"/>
      <c r="B12" s="15"/>
      <c r="C12" s="17"/>
      <c r="D12" s="17"/>
      <c r="E12" s="17"/>
      <c r="F12" s="21" t="s">
        <v>24</v>
      </c>
      <c r="G12" s="19">
        <v>-90000</v>
      </c>
    </row>
    <row r="13" spans="1:7" s="13" customFormat="1" ht="50.25" customHeight="1">
      <c r="A13" s="32"/>
      <c r="B13" s="15">
        <v>11005</v>
      </c>
      <c r="C13" s="34" t="s">
        <v>25</v>
      </c>
      <c r="D13" s="35"/>
      <c r="E13" s="36"/>
      <c r="F13" s="16" t="s">
        <v>12</v>
      </c>
      <c r="G13" s="20">
        <f t="shared" si="0"/>
        <v>90000</v>
      </c>
    </row>
    <row r="14" spans="1:7" s="13" customFormat="1" ht="24.75" customHeight="1">
      <c r="A14" s="33"/>
      <c r="B14" s="15"/>
      <c r="C14" s="17"/>
      <c r="D14" s="17"/>
      <c r="E14" s="17"/>
      <c r="F14" s="18" t="s">
        <v>23</v>
      </c>
      <c r="G14" s="19">
        <v>90000</v>
      </c>
    </row>
  </sheetData>
  <mergeCells count="12">
    <mergeCell ref="C8:E8"/>
    <mergeCell ref="B3:G4"/>
    <mergeCell ref="F2:G2"/>
    <mergeCell ref="A6:B6"/>
    <mergeCell ref="C6:E7"/>
    <mergeCell ref="F6:F7"/>
    <mergeCell ref="G6:G7"/>
    <mergeCell ref="A9:F9"/>
    <mergeCell ref="A11:A14"/>
    <mergeCell ref="C13:E13"/>
    <mergeCell ref="B10:E10"/>
    <mergeCell ref="C11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topLeftCell="A9" zoomScale="110" zoomScaleSheetLayoutView="110" workbookViewId="0">
      <selection activeCell="C18" sqref="C18"/>
    </sheetView>
  </sheetViews>
  <sheetFormatPr defaultRowHeight="16.5"/>
  <cols>
    <col min="1" max="1" width="28.5703125" style="1" customWidth="1"/>
    <col min="2" max="2" width="59.140625" style="1" customWidth="1"/>
    <col min="3" max="3" width="13.7109375" style="1" customWidth="1"/>
    <col min="4" max="4" width="12.5703125" style="1" customWidth="1"/>
    <col min="5" max="5" width="16.140625" style="3" customWidth="1"/>
    <col min="6" max="16384" width="9.140625" style="1"/>
  </cols>
  <sheetData>
    <row r="1" spans="1:5" ht="23.25" customHeight="1">
      <c r="E1" s="2" t="s">
        <v>35</v>
      </c>
    </row>
    <row r="2" spans="1:5" ht="47.25" customHeight="1">
      <c r="D2" s="48" t="s">
        <v>15</v>
      </c>
      <c r="E2" s="48"/>
    </row>
    <row r="3" spans="1:5" s="7" customFormat="1" ht="24.75" customHeight="1">
      <c r="D3" s="28"/>
      <c r="E3" s="28"/>
    </row>
    <row r="4" spans="1:5" ht="43.5" customHeight="1">
      <c r="A4" s="49" t="s">
        <v>40</v>
      </c>
      <c r="B4" s="49"/>
      <c r="C4" s="49"/>
      <c r="D4" s="49"/>
      <c r="E4" s="49"/>
    </row>
    <row r="5" spans="1:5" s="7" customFormat="1" ht="20.25" customHeight="1">
      <c r="A5" s="50" t="s">
        <v>13</v>
      </c>
      <c r="B5" s="50"/>
      <c r="C5" s="50"/>
      <c r="D5" s="50"/>
      <c r="E5" s="50"/>
    </row>
    <row r="6" spans="1:5" s="7" customFormat="1" ht="14.25">
      <c r="A6" s="51" t="s">
        <v>2</v>
      </c>
      <c r="B6" s="51"/>
      <c r="C6" s="51"/>
      <c r="D6" s="51"/>
      <c r="E6" s="51"/>
    </row>
    <row r="7" spans="1:5" s="3" customFormat="1" ht="51" customHeight="1">
      <c r="A7" s="22" t="s">
        <v>3</v>
      </c>
      <c r="B7" s="23" t="s">
        <v>26</v>
      </c>
      <c r="C7" s="52" t="s">
        <v>41</v>
      </c>
      <c r="D7" s="52"/>
      <c r="E7" s="52"/>
    </row>
    <row r="8" spans="1:5" s="3" customFormat="1" ht="33">
      <c r="A8" s="22" t="s">
        <v>4</v>
      </c>
      <c r="B8" s="23" t="s">
        <v>28</v>
      </c>
      <c r="C8" s="24" t="s">
        <v>17</v>
      </c>
      <c r="D8" s="24" t="s">
        <v>18</v>
      </c>
      <c r="E8" s="24" t="s">
        <v>19</v>
      </c>
    </row>
    <row r="9" spans="1:5" s="3" customFormat="1" ht="33">
      <c r="A9" s="22" t="s">
        <v>5</v>
      </c>
      <c r="B9" s="23" t="s">
        <v>29</v>
      </c>
      <c r="C9" s="22"/>
      <c r="D9" s="22"/>
      <c r="E9" s="22"/>
    </row>
    <row r="10" spans="1:5" s="3" customFormat="1" ht="82.5">
      <c r="A10" s="22" t="s">
        <v>6</v>
      </c>
      <c r="B10" s="23" t="s">
        <v>37</v>
      </c>
      <c r="C10" s="22"/>
      <c r="D10" s="22"/>
      <c r="E10" s="22"/>
    </row>
    <row r="11" spans="1:5" s="3" customFormat="1">
      <c r="A11" s="22" t="s">
        <v>7</v>
      </c>
      <c r="B11" s="23" t="s">
        <v>8</v>
      </c>
      <c r="C11" s="22"/>
      <c r="D11" s="22"/>
      <c r="E11" s="22"/>
    </row>
    <row r="12" spans="1:5" s="3" customFormat="1" ht="49.5">
      <c r="A12" s="22" t="s">
        <v>11</v>
      </c>
      <c r="B12" s="23" t="s">
        <v>13</v>
      </c>
      <c r="C12" s="22"/>
      <c r="D12" s="22"/>
      <c r="E12" s="22"/>
    </row>
    <row r="13" spans="1:5" s="3" customFormat="1">
      <c r="A13" s="47" t="s">
        <v>9</v>
      </c>
      <c r="B13" s="47"/>
      <c r="C13" s="22"/>
      <c r="D13" s="22"/>
      <c r="E13" s="22"/>
    </row>
    <row r="14" spans="1:5" s="3" customFormat="1" ht="36" customHeight="1">
      <c r="A14" s="46" t="s">
        <v>31</v>
      </c>
      <c r="B14" s="46"/>
      <c r="C14" s="25" t="s">
        <v>32</v>
      </c>
      <c r="D14" s="25" t="s">
        <v>32</v>
      </c>
      <c r="E14" s="25"/>
    </row>
    <row r="15" spans="1:5" s="3" customFormat="1" ht="39" customHeight="1">
      <c r="A15" s="46" t="s">
        <v>33</v>
      </c>
      <c r="B15" s="46"/>
      <c r="C15" s="25" t="s">
        <v>32</v>
      </c>
      <c r="D15" s="25" t="s">
        <v>32</v>
      </c>
      <c r="E15" s="26">
        <v>-3</v>
      </c>
    </row>
  </sheetData>
  <mergeCells count="8">
    <mergeCell ref="A14:B14"/>
    <mergeCell ref="A13:B13"/>
    <mergeCell ref="A15:B15"/>
    <mergeCell ref="D2:E2"/>
    <mergeCell ref="A4:E4"/>
    <mergeCell ref="A5:E5"/>
    <mergeCell ref="A6:E6"/>
    <mergeCell ref="C7:E7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topLeftCell="A7" zoomScale="110" zoomScaleSheetLayoutView="110" workbookViewId="0">
      <selection activeCell="C14" sqref="C14"/>
    </sheetView>
  </sheetViews>
  <sheetFormatPr defaultRowHeight="16.5"/>
  <cols>
    <col min="1" max="1" width="28.5703125" style="5" customWidth="1"/>
    <col min="2" max="2" width="59.140625" style="5" customWidth="1"/>
    <col min="3" max="4" width="13.7109375" style="5" customWidth="1"/>
    <col min="5" max="5" width="16.85546875" style="3" customWidth="1"/>
    <col min="6" max="16384" width="9.140625" style="5"/>
  </cols>
  <sheetData>
    <row r="1" spans="1:5">
      <c r="E1" s="4" t="s">
        <v>36</v>
      </c>
    </row>
    <row r="2" spans="1:5" ht="47.25" customHeight="1">
      <c r="D2" s="48" t="s">
        <v>15</v>
      </c>
      <c r="E2" s="48"/>
    </row>
    <row r="3" spans="1:5" ht="43.5" customHeight="1">
      <c r="A3" s="49" t="s">
        <v>34</v>
      </c>
      <c r="B3" s="49"/>
      <c r="C3" s="49"/>
      <c r="D3" s="49"/>
      <c r="E3" s="49"/>
    </row>
    <row r="4" spans="1:5" s="6" customFormat="1" ht="20.25" customHeight="1">
      <c r="A4" s="50" t="s">
        <v>13</v>
      </c>
      <c r="B4" s="50"/>
      <c r="C4" s="50"/>
      <c r="D4" s="50"/>
      <c r="E4" s="50"/>
    </row>
    <row r="5" spans="1:5" s="7" customFormat="1" ht="14.25">
      <c r="A5" s="51" t="s">
        <v>2</v>
      </c>
      <c r="B5" s="51"/>
      <c r="C5" s="51"/>
      <c r="D5" s="51"/>
      <c r="E5" s="51"/>
    </row>
    <row r="6" spans="1:5" s="3" customFormat="1" ht="51" customHeight="1">
      <c r="A6" s="22" t="s">
        <v>3</v>
      </c>
      <c r="B6" s="23" t="s">
        <v>26</v>
      </c>
      <c r="C6" s="52" t="s">
        <v>42</v>
      </c>
      <c r="D6" s="52"/>
      <c r="E6" s="52"/>
    </row>
    <row r="7" spans="1:5" s="3" customFormat="1" ht="33">
      <c r="A7" s="22" t="s">
        <v>4</v>
      </c>
      <c r="B7" s="23" t="s">
        <v>28</v>
      </c>
      <c r="C7" s="24" t="s">
        <v>17</v>
      </c>
      <c r="D7" s="24" t="s">
        <v>18</v>
      </c>
      <c r="E7" s="24" t="s">
        <v>19</v>
      </c>
    </row>
    <row r="8" spans="1:5" s="3" customFormat="1" ht="33">
      <c r="A8" s="22" t="s">
        <v>5</v>
      </c>
      <c r="B8" s="23" t="s">
        <v>29</v>
      </c>
      <c r="C8" s="22"/>
      <c r="D8" s="22"/>
      <c r="E8" s="22"/>
    </row>
    <row r="9" spans="1:5" s="3" customFormat="1" ht="82.5">
      <c r="A9" s="22" t="s">
        <v>6</v>
      </c>
      <c r="B9" s="23" t="s">
        <v>30</v>
      </c>
      <c r="C9" s="22"/>
      <c r="D9" s="22"/>
      <c r="E9" s="22"/>
    </row>
    <row r="10" spans="1:5" s="3" customFormat="1">
      <c r="A10" s="22" t="s">
        <v>7</v>
      </c>
      <c r="B10" s="23" t="s">
        <v>8</v>
      </c>
      <c r="C10" s="22"/>
      <c r="D10" s="22"/>
      <c r="E10" s="22"/>
    </row>
    <row r="11" spans="1:5" s="3" customFormat="1" ht="49.5">
      <c r="A11" s="22" t="s">
        <v>11</v>
      </c>
      <c r="B11" s="23" t="s">
        <v>13</v>
      </c>
      <c r="C11" s="22"/>
      <c r="D11" s="22"/>
      <c r="E11" s="22"/>
    </row>
    <row r="12" spans="1:5" s="3" customFormat="1">
      <c r="A12" s="47" t="s">
        <v>9</v>
      </c>
      <c r="B12" s="47"/>
      <c r="C12" s="22"/>
      <c r="D12" s="22"/>
      <c r="E12" s="22"/>
    </row>
    <row r="13" spans="1:5" s="3" customFormat="1" ht="36" customHeight="1">
      <c r="A13" s="46" t="s">
        <v>31</v>
      </c>
      <c r="B13" s="46"/>
      <c r="C13" s="25" t="s">
        <v>32</v>
      </c>
      <c r="D13" s="25" t="s">
        <v>32</v>
      </c>
      <c r="E13" s="25"/>
    </row>
    <row r="14" spans="1:5" s="3" customFormat="1" ht="39" customHeight="1">
      <c r="A14" s="46" t="s">
        <v>33</v>
      </c>
      <c r="B14" s="46"/>
      <c r="C14" s="25" t="s">
        <v>32</v>
      </c>
      <c r="D14" s="25" t="s">
        <v>32</v>
      </c>
      <c r="E14" s="26">
        <v>-3</v>
      </c>
    </row>
    <row r="15" spans="1:5" s="3" customFormat="1">
      <c r="A15" s="53" t="s">
        <v>10</v>
      </c>
      <c r="B15" s="53"/>
      <c r="C15" s="25"/>
      <c r="D15" s="25"/>
      <c r="E15" s="25"/>
    </row>
  </sheetData>
  <mergeCells count="9">
    <mergeCell ref="D2:E2"/>
    <mergeCell ref="A3:E3"/>
    <mergeCell ref="A4:E4"/>
    <mergeCell ref="A5:E5"/>
    <mergeCell ref="A15:B15"/>
    <mergeCell ref="A13:B13"/>
    <mergeCell ref="A14:B14"/>
    <mergeCell ref="A12:B12"/>
    <mergeCell ref="C6:E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 Harutyunyan</dc:creator>
  <cp:keywords>https:/mul-mtc.gov.am/tasks/docs/attachment.php?id=193553&amp;fn=Voroshum+2019-3-NEW.xlsx&amp;out=1&amp;token=</cp:keywords>
  <cp:lastModifiedBy>Home</cp:lastModifiedBy>
  <cp:lastPrinted>2020-04-13T10:28:23Z</cp:lastPrinted>
  <dcterms:created xsi:type="dcterms:W3CDTF">2019-03-14T07:25:24Z</dcterms:created>
  <dcterms:modified xsi:type="dcterms:W3CDTF">2020-04-16T10:21:41Z</dcterms:modified>
</cp:coreProperties>
</file>