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kamut-Caxs1\2019\Byuje-19\Verabashx-19\PahFond-19-3\Naxagits-Kar-13.12.19\Kar-Ilrumn-13.12.19\Lramsh-Nax-24.12.19\"/>
    </mc:Choice>
  </mc:AlternateContent>
  <bookViews>
    <workbookView xWindow="0" yWindow="0" windowWidth="23040" windowHeight="8652"/>
  </bookViews>
  <sheets>
    <sheet name="h1-3-4" sheetId="28" r:id="rId1"/>
    <sheet name="h2-8" sheetId="3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36" l="1"/>
  <c r="D25" i="36" l="1"/>
  <c r="D27" i="36"/>
  <c r="G12" i="28"/>
  <c r="G14" i="28"/>
  <c r="G17" i="28"/>
  <c r="G16" i="28" l="1"/>
  <c r="D29" i="36" l="1"/>
  <c r="D26" i="36" l="1"/>
  <c r="D10" i="36" l="1"/>
  <c r="D24" i="36" l="1"/>
  <c r="D22" i="36" s="1"/>
  <c r="D20" i="36" s="1"/>
  <c r="D13" i="36" l="1"/>
  <c r="G13" i="28" l="1"/>
  <c r="G11" i="28" l="1"/>
  <c r="G10" i="28" s="1"/>
</calcChain>
</file>

<file path=xl/sharedStrings.xml><?xml version="1.0" encoding="utf-8"?>
<sst xmlns="http://schemas.openxmlformats.org/spreadsheetml/2006/main" count="62" uniqueCount="47">
  <si>
    <t>հազար դրամ</t>
  </si>
  <si>
    <t>Ցուցանիշների փոփոխությունը (ավելացումները նշված են դրական նշանով, իսկ նվազեցումները` փակագծերում)</t>
  </si>
  <si>
    <t>Հավելված N 1</t>
  </si>
  <si>
    <t>«___»  «__________» N       -Ն որոշման</t>
  </si>
  <si>
    <t>1012</t>
  </si>
  <si>
    <t>ՀՀ կառավարության 2019 թվականի</t>
  </si>
  <si>
    <t>Տարի</t>
  </si>
  <si>
    <t>այդ թվում` բյուջետային ծախսերի տնտեսագիտական դասակարգման հոդվածներ</t>
  </si>
  <si>
    <t xml:space="preserve">Ընդհանուր բնույթի հանրային ծառայություններ (այլ դասերին չպատկանող)                                           այդ թվում՝  </t>
  </si>
  <si>
    <t>01</t>
  </si>
  <si>
    <t xml:space="preserve">Ընդհանուր բնույթի հանրային ծառայություններ (այլ դասերին չպատկանող)                                          այդ թվում՝  </t>
  </si>
  <si>
    <t>06</t>
  </si>
  <si>
    <t xml:space="preserve">ԸՆԴՀԱՆՈՒՐ ԲՆՈՒՅԹԻ ՀԱՆՐԱՅԻՆ ԾԱՌԱՅՈՒԹՅՈՒՆՆԵՐ                       այդ թվում՝  </t>
  </si>
  <si>
    <t>Միջոցառում</t>
  </si>
  <si>
    <t>Ծրագիր</t>
  </si>
  <si>
    <t>Դաս</t>
  </si>
  <si>
    <t>Խումբ</t>
  </si>
  <si>
    <t>Բաժին</t>
  </si>
  <si>
    <t>Ծրագրային դասիչը</t>
  </si>
  <si>
    <t>Գործառական դասիչը</t>
  </si>
  <si>
    <t>Անշարժ գույքի կադաստրի վարման բնագավառում պետական քաղաքականության իրականացում</t>
  </si>
  <si>
    <t>Բյուջետային ծախսերի գործառական դասակարգման բաժինների,
խմբերի և դասերի, բյուջետային ծրագրերի միջոցառումների,
բյուջետային հատկացումների գլխավոր կարգադրիչների անվանումները</t>
  </si>
  <si>
    <t>Հայաստանի Հանրապետության կառավարության 2018 թվականի դեկտեմբերի 27-ի N 1515-Ն որոշման N 3 և N 4 հավելվածներում կատարվող փոփոխությունները և լրացումները</t>
  </si>
  <si>
    <t>այդ թվում` ըստ կատարողների</t>
  </si>
  <si>
    <t>Գույքի նկատմամբ իրավունքների պետական գրանցում,գույքի և դրա նկատմամբ գրանցված
իրավունքների և սահմանափակումների վերաբերյալ տեղեկատվության տրամադրում</t>
  </si>
  <si>
    <t>ԸՆԴԱՄԵՆԸ ԾԱԽՍԵՐ</t>
  </si>
  <si>
    <t>Այլ ծախսեր</t>
  </si>
  <si>
    <t>ԱՅԼ  ԾԱԽՍԵՐ</t>
  </si>
  <si>
    <t>ԸՆԹԱՑԻԿ ԾԱԽՍԵՐ</t>
  </si>
  <si>
    <t>Գույքի նկատմամμ իրավունքների պետական գրանցում գույքի և դրա
նկատմամμ գրանցված իրավունքների և սահմանափակումների
վերաբերյալ տեղեկատվության տրամադրում</t>
  </si>
  <si>
    <t>այդ թվում`</t>
  </si>
  <si>
    <t>այդ թվում՝ ըստ ծրագրերի</t>
  </si>
  <si>
    <t xml:space="preserve"> ԴԵՖԻՑԻՏ (ՊԱԿԱՍՈՒՐԴ) ՖԻՆԱՆՍԱՎՈՐՄԱՆ ԱՂԲՅՈՒՐՆԵՐ</t>
  </si>
  <si>
    <t>ԸՆԴԱՄԵՆԸ ԴԵՖԻՑԻՏ (ՊԱԿԱՍՈՒՐԴ)</t>
  </si>
  <si>
    <t>ԱՅԼ ԵԿԱՄՈՒՏՆԵՐ</t>
  </si>
  <si>
    <t>որից՝</t>
  </si>
  <si>
    <t>ԸՆԴԱՄԵՆԸ ԵԿԱՄՈՒՏՆԵՐ</t>
  </si>
  <si>
    <t>ԱՇԽԱՏԱՎԱՐՁԻ ՎԱՐՁԱՏՐՈՒԹՅՈՒՆ</t>
  </si>
  <si>
    <t>Դրամով վճարվող աշխատավարձեր և հավելավճարներ</t>
  </si>
  <si>
    <t>ՀՀ կադաստրի կոմիտե</t>
  </si>
  <si>
    <t>ՀՀ ԿԱԴԱՍՏՐԻ ԿՈՄԻՏԵԻ 2019 ԹՎԱԿԱՆԻ ԵԿԱՄՈՒՏՆԵՐԻ, ԾԱԽՍԵՐԻ ԵՎ ԴԵՖԻՑԻՏԻ (ՊԱԿԱՍՈՒՐԴԻ) ԵՎ ԴԵՖԻՑԻՏԻ (ՊԱԿԱՍՈՒՐԴԻ)  ՖԻՆԱՆՍԱՎՈՐՄԱՆ ԱՂԲՅՈՒՐՆԵՐԻ ԱՄՓՈՓ ՑՈՒՑԱՆԻՇՆԵՐ</t>
  </si>
  <si>
    <t>ՀՀ կադաստրի կոմիտեի 2019 թվականի եկամուտները, ծախսերը, դեֆիցիտը (պակասուրդի), ինչպես նաև դեֆիցիտի (պակասուրդի) ֆինանսավորման աղբյուրներն ըստ բյուջետային գլխավոր կարգադրիչների, ծրագրերի և միջոցառումների անվանումների</t>
  </si>
  <si>
    <t>ՀՀ  կադաստրի կոմիտե</t>
  </si>
  <si>
    <t>Հավելված N 2</t>
  </si>
  <si>
    <t>Հայաստանի Հանրապետության կառավարության 2018 թվականի դեկտեմբերի 27-ի N 1515-Ն որոշման N 8 հավելվածում կատարվող փոփոխությունները և լրացումները</t>
  </si>
  <si>
    <t>Աշխատողների աշխատավարձեր և հավելավճարներ</t>
  </si>
  <si>
    <t>ԱՇԽԱՏԱՆՔԻ ՎԱՐՁԱՏՐՈՒԹՅՈՒՆ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</si>
</sst>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#,##0.0_);\(#,##0.0\)"/>
  </numFmts>
  <fonts count="7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11"/>
      <name val="GHEA Mariam"/>
      <family val="3"/>
    </font>
    <font>
      <sz val="11"/>
      <color theme="1"/>
      <name val="GHEA Mariam"/>
      <family val="3"/>
    </font>
    <font>
      <i/>
      <sz val="11"/>
      <color theme="1"/>
      <name val="GHEA Mariam"/>
      <family val="3"/>
    </font>
    <font>
      <sz val="11"/>
      <color rgb="FF000000"/>
      <name val="GHEA Mariam"/>
      <family val="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</cellStyleXfs>
  <cellXfs count="54">
    <xf numFmtId="0" fontId="0" fillId="0" borderId="0" xfId="0"/>
    <xf numFmtId="0" fontId="3" fillId="0" borderId="0" xfId="1" applyFont="1" applyFill="1"/>
    <xf numFmtId="0" fontId="3" fillId="0" borderId="0" xfId="1" applyFont="1" applyFill="1" applyAlignment="1">
      <alignment horizontal="center" vertical="center"/>
    </xf>
    <xf numFmtId="0" fontId="4" fillId="0" borderId="0" xfId="0" applyFont="1" applyFill="1"/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Border="1"/>
    <xf numFmtId="49" fontId="3" fillId="0" borderId="0" xfId="1" applyNumberFormat="1" applyFont="1" applyFill="1" applyBorder="1" applyAlignment="1">
      <alignment vertical="center" wrapText="1"/>
    </xf>
    <xf numFmtId="164" fontId="3" fillId="0" borderId="0" xfId="4" applyNumberFormat="1" applyFont="1" applyFill="1" applyBorder="1" applyAlignment="1">
      <alignment horizontal="right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/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164" fontId="3" fillId="0" borderId="1" xfId="2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164" fontId="3" fillId="0" borderId="1" xfId="2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164" fontId="3" fillId="0" borderId="1" xfId="2" applyNumberFormat="1" applyFont="1" applyFill="1" applyBorder="1" applyAlignment="1">
      <alignment horizontal="center" vertical="center" wrapText="1"/>
    </xf>
    <xf numFmtId="2" fontId="4" fillId="0" borderId="0" xfId="0" applyNumberFormat="1" applyFont="1" applyFill="1"/>
    <xf numFmtId="164" fontId="3" fillId="0" borderId="2" xfId="2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 wrapText="1"/>
    </xf>
    <xf numFmtId="164" fontId="4" fillId="0" borderId="0" xfId="0" applyNumberFormat="1" applyFont="1" applyFill="1"/>
    <xf numFmtId="164" fontId="3" fillId="0" borderId="1" xfId="2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1" applyFont="1" applyFill="1" applyAlignment="1">
      <alignment horizontal="right"/>
    </xf>
    <xf numFmtId="0" fontId="3" fillId="0" borderId="1" xfId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49" fontId="3" fillId="0" borderId="5" xfId="1" applyNumberFormat="1" applyFont="1" applyFill="1" applyBorder="1" applyAlignment="1">
      <alignment horizontal="center" vertical="center" wrapText="1"/>
    </xf>
    <xf numFmtId="49" fontId="3" fillId="0" borderId="2" xfId="4" applyNumberFormat="1" applyFont="1" applyFill="1" applyBorder="1" applyAlignment="1">
      <alignment horizontal="center" vertical="center" wrapText="1"/>
    </xf>
    <xf numFmtId="49" fontId="3" fillId="0" borderId="7" xfId="4" applyNumberFormat="1" applyFont="1" applyFill="1" applyBorder="1" applyAlignment="1">
      <alignment horizontal="center" vertical="center" wrapText="1"/>
    </xf>
    <xf numFmtId="49" fontId="3" fillId="0" borderId="3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3" fillId="0" borderId="2" xfId="1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49" fontId="3" fillId="0" borderId="7" xfId="1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top"/>
    </xf>
    <xf numFmtId="0" fontId="4" fillId="0" borderId="10" xfId="0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</cellXfs>
  <cellStyles count="5">
    <cellStyle name="Comma 2" xfId="2"/>
    <cellStyle name="Normal" xfId="0" builtinId="0"/>
    <cellStyle name="Normal 2" xfId="3"/>
    <cellStyle name="Normal 2 2" xfId="4"/>
    <cellStyle name="Normal 4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zoomScaleNormal="100" zoomScaleSheetLayoutView="100" workbookViewId="0"/>
  </sheetViews>
  <sheetFormatPr defaultColWidth="8.88671875" defaultRowHeight="15.6" x14ac:dyDescent="0.35"/>
  <cols>
    <col min="1" max="1" width="7.88671875" style="3" customWidth="1"/>
    <col min="2" max="3" width="7.44140625" style="3" customWidth="1"/>
    <col min="4" max="4" width="8.88671875" style="3" customWidth="1"/>
    <col min="5" max="5" width="8.5546875" style="3" customWidth="1"/>
    <col min="6" max="6" width="39.33203125" style="3" customWidth="1"/>
    <col min="7" max="7" width="25.77734375" style="3" customWidth="1"/>
    <col min="8" max="8" width="8.88671875" style="3"/>
    <col min="9" max="9" width="10" style="3" bestFit="1" customWidth="1"/>
    <col min="10" max="16384" width="8.88671875" style="3"/>
  </cols>
  <sheetData>
    <row r="1" spans="1:15" x14ac:dyDescent="0.35">
      <c r="A1" s="1"/>
      <c r="B1" s="1"/>
      <c r="C1" s="1"/>
      <c r="D1" s="1"/>
      <c r="E1" s="2"/>
      <c r="F1" s="34" t="s">
        <v>2</v>
      </c>
      <c r="G1" s="34"/>
    </row>
    <row r="2" spans="1:15" ht="15.6" customHeight="1" x14ac:dyDescent="0.35">
      <c r="A2" s="1"/>
      <c r="B2" s="1"/>
      <c r="C2" s="1"/>
      <c r="D2" s="1"/>
      <c r="E2" s="2"/>
      <c r="F2" s="34" t="s">
        <v>5</v>
      </c>
      <c r="G2" s="34"/>
      <c r="H2" s="11"/>
      <c r="I2" s="11"/>
      <c r="J2" s="11"/>
      <c r="K2" s="11"/>
      <c r="L2" s="11"/>
      <c r="M2" s="11"/>
      <c r="N2" s="11"/>
      <c r="O2" s="11"/>
    </row>
    <row r="3" spans="1:15" ht="19.2" customHeight="1" x14ac:dyDescent="0.35">
      <c r="A3" s="1"/>
      <c r="B3" s="1"/>
      <c r="C3" s="1"/>
      <c r="D3" s="1"/>
      <c r="E3" s="2"/>
      <c r="F3" s="34" t="s">
        <v>3</v>
      </c>
      <c r="G3" s="34"/>
      <c r="H3" s="11"/>
      <c r="I3" s="11"/>
      <c r="J3" s="11"/>
      <c r="K3" s="11"/>
      <c r="L3" s="11"/>
      <c r="M3" s="11"/>
      <c r="N3" s="11"/>
      <c r="O3" s="11"/>
    </row>
    <row r="4" spans="1:15" x14ac:dyDescent="0.35">
      <c r="A4" s="1"/>
      <c r="B4" s="1"/>
      <c r="C4" s="1"/>
      <c r="D4" s="1"/>
      <c r="E4" s="2"/>
      <c r="F4" s="4"/>
    </row>
    <row r="5" spans="1:15" ht="41.4" customHeight="1" x14ac:dyDescent="0.35">
      <c r="A5" s="33" t="s">
        <v>22</v>
      </c>
      <c r="B5" s="33"/>
      <c r="C5" s="33"/>
      <c r="D5" s="33"/>
      <c r="E5" s="33"/>
      <c r="F5" s="33"/>
      <c r="G5" s="33"/>
      <c r="H5" s="11"/>
      <c r="I5" s="11"/>
      <c r="J5" s="11"/>
      <c r="K5" s="11"/>
      <c r="L5" s="11"/>
      <c r="M5" s="11"/>
      <c r="N5" s="11"/>
    </row>
    <row r="6" spans="1:15" x14ac:dyDescent="0.35">
      <c r="A6" s="5"/>
      <c r="B6" s="5"/>
      <c r="C6" s="5"/>
      <c r="D6" s="5"/>
      <c r="E6" s="18"/>
      <c r="F6" s="6"/>
      <c r="G6" s="7" t="s">
        <v>0</v>
      </c>
    </row>
    <row r="7" spans="1:15" ht="35.4" customHeight="1" x14ac:dyDescent="0.35">
      <c r="A7" s="43" t="s">
        <v>19</v>
      </c>
      <c r="B7" s="43"/>
      <c r="C7" s="43"/>
      <c r="D7" s="35" t="s">
        <v>18</v>
      </c>
      <c r="E7" s="35"/>
      <c r="F7" s="40" t="s">
        <v>21</v>
      </c>
      <c r="G7" s="46" t="s">
        <v>1</v>
      </c>
    </row>
    <row r="8" spans="1:15" ht="66" customHeight="1" x14ac:dyDescent="0.35">
      <c r="A8" s="44" t="s">
        <v>17</v>
      </c>
      <c r="B8" s="44" t="s">
        <v>16</v>
      </c>
      <c r="C8" s="44" t="s">
        <v>15</v>
      </c>
      <c r="D8" s="44" t="s">
        <v>14</v>
      </c>
      <c r="E8" s="44" t="s">
        <v>13</v>
      </c>
      <c r="F8" s="41"/>
      <c r="G8" s="46"/>
    </row>
    <row r="9" spans="1:15" ht="33.6" customHeight="1" x14ac:dyDescent="0.35">
      <c r="A9" s="45"/>
      <c r="B9" s="45"/>
      <c r="C9" s="45"/>
      <c r="D9" s="45"/>
      <c r="E9" s="45"/>
      <c r="F9" s="42"/>
      <c r="G9" s="13" t="s">
        <v>6</v>
      </c>
    </row>
    <row r="10" spans="1:15" ht="57" customHeight="1" x14ac:dyDescent="0.35">
      <c r="A10" s="20" t="s">
        <v>9</v>
      </c>
      <c r="B10" s="20"/>
      <c r="C10" s="20"/>
      <c r="D10" s="20"/>
      <c r="E10" s="20"/>
      <c r="F10" s="8" t="s">
        <v>12</v>
      </c>
      <c r="G10" s="21">
        <f>G11</f>
        <v>0</v>
      </c>
    </row>
    <row r="11" spans="1:15" ht="64.95" customHeight="1" x14ac:dyDescent="0.35">
      <c r="A11" s="20"/>
      <c r="B11" s="20" t="s">
        <v>11</v>
      </c>
      <c r="C11" s="20"/>
      <c r="D11" s="20"/>
      <c r="E11" s="20"/>
      <c r="F11" s="8" t="s">
        <v>10</v>
      </c>
      <c r="G11" s="21">
        <f>G12</f>
        <v>0</v>
      </c>
    </row>
    <row r="12" spans="1:15" ht="63.6" customHeight="1" x14ac:dyDescent="0.35">
      <c r="A12" s="20"/>
      <c r="B12" s="20"/>
      <c r="C12" s="20" t="s">
        <v>9</v>
      </c>
      <c r="D12" s="20"/>
      <c r="E12" s="20"/>
      <c r="F12" s="8" t="s">
        <v>8</v>
      </c>
      <c r="G12" s="21">
        <f>G13</f>
        <v>0</v>
      </c>
    </row>
    <row r="13" spans="1:15" ht="101.4" customHeight="1" x14ac:dyDescent="0.35">
      <c r="A13" s="19"/>
      <c r="B13" s="19"/>
      <c r="C13" s="19"/>
      <c r="D13" s="19">
        <v>1012</v>
      </c>
      <c r="E13" s="19">
        <v>11001</v>
      </c>
      <c r="F13" s="24" t="s">
        <v>24</v>
      </c>
      <c r="G13" s="21">
        <f>G14</f>
        <v>0</v>
      </c>
    </row>
    <row r="14" spans="1:15" ht="18" customHeight="1" x14ac:dyDescent="0.35">
      <c r="A14" s="19"/>
      <c r="B14" s="19"/>
      <c r="C14" s="19"/>
      <c r="D14" s="19"/>
      <c r="E14" s="19"/>
      <c r="F14" s="24" t="s">
        <v>39</v>
      </c>
      <c r="G14" s="21">
        <f>G16+G19</f>
        <v>0</v>
      </c>
    </row>
    <row r="15" spans="1:15" ht="46.8" x14ac:dyDescent="0.35">
      <c r="A15" s="19"/>
      <c r="B15" s="19"/>
      <c r="C15" s="19"/>
      <c r="D15" s="19"/>
      <c r="E15" s="19"/>
      <c r="F15" s="12" t="s">
        <v>7</v>
      </c>
      <c r="G15" s="9"/>
    </row>
    <row r="16" spans="1:15" ht="22.8" customHeight="1" x14ac:dyDescent="0.35">
      <c r="A16" s="26"/>
      <c r="B16" s="26"/>
      <c r="C16" s="26"/>
      <c r="D16" s="26"/>
      <c r="E16" s="26"/>
      <c r="F16" s="12" t="s">
        <v>46</v>
      </c>
      <c r="G16" s="27">
        <f>G17</f>
        <v>42351.3</v>
      </c>
    </row>
    <row r="17" spans="1:7" ht="31.2" x14ac:dyDescent="0.35">
      <c r="A17" s="26"/>
      <c r="B17" s="26"/>
      <c r="C17" s="26"/>
      <c r="D17" s="26"/>
      <c r="E17" s="26"/>
      <c r="F17" s="12" t="s">
        <v>38</v>
      </c>
      <c r="G17" s="27">
        <f>G18</f>
        <v>42351.3</v>
      </c>
    </row>
    <row r="18" spans="1:7" ht="31.2" x14ac:dyDescent="0.35">
      <c r="A18" s="26"/>
      <c r="B18" s="26"/>
      <c r="C18" s="26"/>
      <c r="D18" s="26"/>
      <c r="E18" s="26"/>
      <c r="F18" s="12" t="s">
        <v>45</v>
      </c>
      <c r="G18" s="29">
        <v>42351.3</v>
      </c>
    </row>
    <row r="19" spans="1:7" x14ac:dyDescent="0.35">
      <c r="A19" s="26"/>
      <c r="B19" s="26"/>
      <c r="C19" s="26"/>
      <c r="D19" s="26"/>
      <c r="E19" s="26"/>
      <c r="F19" s="12" t="s">
        <v>26</v>
      </c>
      <c r="G19" s="32">
        <v>-42351.3</v>
      </c>
    </row>
    <row r="20" spans="1:7" x14ac:dyDescent="0.35">
      <c r="A20" s="10"/>
      <c r="B20" s="10"/>
      <c r="C20" s="10"/>
      <c r="D20" s="10"/>
      <c r="E20" s="10"/>
    </row>
    <row r="21" spans="1:7" x14ac:dyDescent="0.35">
      <c r="A21" s="10"/>
      <c r="B21" s="10"/>
      <c r="C21" s="10"/>
      <c r="D21" s="10"/>
      <c r="E21" s="10"/>
    </row>
    <row r="22" spans="1:7" x14ac:dyDescent="0.35">
      <c r="A22" s="10"/>
      <c r="B22" s="10"/>
      <c r="C22" s="10"/>
      <c r="D22" s="10"/>
      <c r="E22" s="10"/>
    </row>
  </sheetData>
  <mergeCells count="13">
    <mergeCell ref="A5:G5"/>
    <mergeCell ref="F7:F9"/>
    <mergeCell ref="F1:G1"/>
    <mergeCell ref="F2:G2"/>
    <mergeCell ref="F3:G3"/>
    <mergeCell ref="A7:C7"/>
    <mergeCell ref="D7:E7"/>
    <mergeCell ref="E8:E9"/>
    <mergeCell ref="D8:D9"/>
    <mergeCell ref="C8:C9"/>
    <mergeCell ref="B8:B9"/>
    <mergeCell ref="A8:A9"/>
    <mergeCell ref="G7:G8"/>
  </mergeCells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/>
  </sheetViews>
  <sheetFormatPr defaultColWidth="8.88671875" defaultRowHeight="15.6" x14ac:dyDescent="0.35"/>
  <cols>
    <col min="1" max="1" width="9.6640625" style="3" customWidth="1"/>
    <col min="2" max="2" width="13.44140625" style="3" customWidth="1"/>
    <col min="3" max="3" width="56.6640625" style="3" customWidth="1"/>
    <col min="4" max="4" width="25.77734375" style="3" customWidth="1"/>
    <col min="5" max="5" width="8.88671875" style="3"/>
    <col min="6" max="6" width="10.21875" style="3" bestFit="1" customWidth="1"/>
    <col min="7" max="7" width="10.109375" style="3" bestFit="1" customWidth="1"/>
    <col min="8" max="16384" width="8.88671875" style="3"/>
  </cols>
  <sheetData>
    <row r="1" spans="1:12" x14ac:dyDescent="0.35">
      <c r="A1" s="1"/>
      <c r="B1" s="2"/>
      <c r="C1" s="34" t="s">
        <v>43</v>
      </c>
      <c r="D1" s="34"/>
    </row>
    <row r="2" spans="1:12" ht="15.6" customHeight="1" x14ac:dyDescent="0.35">
      <c r="A2" s="1"/>
      <c r="B2" s="2"/>
      <c r="C2" s="34" t="s">
        <v>5</v>
      </c>
      <c r="D2" s="34"/>
      <c r="E2" s="11"/>
      <c r="F2" s="11"/>
      <c r="G2" s="11"/>
      <c r="H2" s="11"/>
      <c r="I2" s="11"/>
      <c r="J2" s="11"/>
      <c r="K2" s="11"/>
      <c r="L2" s="11"/>
    </row>
    <row r="3" spans="1:12" x14ac:dyDescent="0.35">
      <c r="A3" s="1"/>
      <c r="B3" s="2"/>
      <c r="C3" s="34" t="s">
        <v>3</v>
      </c>
      <c r="D3" s="34"/>
      <c r="E3" s="11"/>
      <c r="F3" s="11"/>
      <c r="G3" s="11"/>
      <c r="H3" s="11"/>
      <c r="I3" s="11"/>
      <c r="J3" s="11"/>
      <c r="K3" s="11"/>
      <c r="L3" s="11"/>
    </row>
    <row r="4" spans="1:12" x14ac:dyDescent="0.35">
      <c r="A4" s="1"/>
      <c r="B4" s="2"/>
      <c r="C4" s="4"/>
    </row>
    <row r="5" spans="1:12" ht="39.6" customHeight="1" x14ac:dyDescent="0.35">
      <c r="A5" s="33" t="s">
        <v>44</v>
      </c>
      <c r="B5" s="33"/>
      <c r="C5" s="33"/>
      <c r="D5" s="33"/>
      <c r="E5" s="11"/>
      <c r="F5" s="11"/>
      <c r="G5" s="11"/>
      <c r="H5" s="11"/>
      <c r="I5" s="11"/>
      <c r="J5" s="11"/>
      <c r="K5" s="11"/>
    </row>
    <row r="6" spans="1:12" x14ac:dyDescent="0.35">
      <c r="A6" s="5"/>
      <c r="B6" s="18"/>
      <c r="C6" s="6"/>
      <c r="D6" s="7" t="s">
        <v>0</v>
      </c>
    </row>
    <row r="7" spans="1:12" ht="102" customHeight="1" x14ac:dyDescent="0.35">
      <c r="A7" s="35" t="s">
        <v>18</v>
      </c>
      <c r="B7" s="35"/>
      <c r="C7" s="40" t="s">
        <v>41</v>
      </c>
      <c r="D7" s="13" t="s">
        <v>1</v>
      </c>
    </row>
    <row r="8" spans="1:12" ht="32.4" customHeight="1" x14ac:dyDescent="0.35">
      <c r="A8" s="22" t="s">
        <v>14</v>
      </c>
      <c r="B8" s="22" t="s">
        <v>13</v>
      </c>
      <c r="C8" s="42"/>
      <c r="D8" s="13" t="s">
        <v>6</v>
      </c>
    </row>
    <row r="9" spans="1:12" ht="76.95" customHeight="1" x14ac:dyDescent="0.35">
      <c r="A9" s="37"/>
      <c r="B9" s="39"/>
      <c r="C9" s="17" t="s">
        <v>40</v>
      </c>
      <c r="D9" s="13"/>
    </row>
    <row r="10" spans="1:12" ht="16.2" customHeight="1" x14ac:dyDescent="0.35">
      <c r="A10" s="22"/>
      <c r="B10" s="22"/>
      <c r="C10" s="16" t="s">
        <v>36</v>
      </c>
      <c r="D10" s="13">
        <f>D12</f>
        <v>0</v>
      </c>
    </row>
    <row r="11" spans="1:12" ht="16.2" customHeight="1" x14ac:dyDescent="0.35">
      <c r="A11" s="22"/>
      <c r="B11" s="22"/>
      <c r="C11" s="23" t="s">
        <v>35</v>
      </c>
      <c r="D11" s="13"/>
    </row>
    <row r="12" spans="1:12" ht="17.399999999999999" customHeight="1" x14ac:dyDescent="0.35">
      <c r="A12" s="22"/>
      <c r="B12" s="22"/>
      <c r="C12" s="16" t="s">
        <v>34</v>
      </c>
      <c r="D12" s="13">
        <v>0</v>
      </c>
    </row>
    <row r="13" spans="1:12" ht="17.399999999999999" customHeight="1" x14ac:dyDescent="0.35">
      <c r="A13" s="22"/>
      <c r="B13" s="22"/>
      <c r="C13" s="16" t="s">
        <v>25</v>
      </c>
      <c r="D13" s="13">
        <f>D18</f>
        <v>0</v>
      </c>
    </row>
    <row r="14" spans="1:12" ht="17.399999999999999" customHeight="1" x14ac:dyDescent="0.35">
      <c r="A14" s="22"/>
      <c r="B14" s="22"/>
      <c r="C14" s="16" t="s">
        <v>33</v>
      </c>
      <c r="D14" s="13"/>
    </row>
    <row r="15" spans="1:12" ht="30" customHeight="1" x14ac:dyDescent="0.35">
      <c r="A15" s="37"/>
      <c r="B15" s="39"/>
      <c r="C15" s="16" t="s">
        <v>32</v>
      </c>
      <c r="D15" s="13"/>
    </row>
    <row r="16" spans="1:12" ht="15.6" customHeight="1" x14ac:dyDescent="0.35">
      <c r="A16" s="48" t="s">
        <v>31</v>
      </c>
      <c r="B16" s="49"/>
      <c r="C16" s="49"/>
      <c r="D16" s="50"/>
    </row>
    <row r="17" spans="1:6" ht="22.95" customHeight="1" x14ac:dyDescent="0.35">
      <c r="A17" s="37" t="s">
        <v>42</v>
      </c>
      <c r="B17" s="38"/>
      <c r="C17" s="38"/>
      <c r="D17" s="39"/>
    </row>
    <row r="18" spans="1:6" ht="33" customHeight="1" x14ac:dyDescent="0.35">
      <c r="A18" s="22" t="s">
        <v>4</v>
      </c>
      <c r="B18" s="22"/>
      <c r="C18" s="12" t="s">
        <v>20</v>
      </c>
      <c r="D18" s="13">
        <f>D20</f>
        <v>0</v>
      </c>
    </row>
    <row r="19" spans="1:6" ht="16.2" customHeight="1" x14ac:dyDescent="0.35">
      <c r="A19" s="36"/>
      <c r="B19" s="22"/>
      <c r="C19" s="12" t="s">
        <v>30</v>
      </c>
      <c r="D19" s="13"/>
    </row>
    <row r="20" spans="1:6" ht="78" x14ac:dyDescent="0.35">
      <c r="A20" s="47"/>
      <c r="B20" s="19">
        <v>11001</v>
      </c>
      <c r="C20" s="8" t="s">
        <v>29</v>
      </c>
      <c r="D20" s="21">
        <f>D22</f>
        <v>0</v>
      </c>
      <c r="F20" s="31"/>
    </row>
    <row r="21" spans="1:6" x14ac:dyDescent="0.35">
      <c r="A21" s="47"/>
      <c r="B21" s="51"/>
      <c r="C21" s="12" t="s">
        <v>23</v>
      </c>
      <c r="D21" s="21"/>
    </row>
    <row r="22" spans="1:6" ht="23.4" customHeight="1" x14ac:dyDescent="0.35">
      <c r="A22" s="47"/>
      <c r="B22" s="52"/>
      <c r="C22" s="14" t="s">
        <v>39</v>
      </c>
      <c r="D22" s="21">
        <f>D24</f>
        <v>0</v>
      </c>
    </row>
    <row r="23" spans="1:6" ht="31.2" customHeight="1" x14ac:dyDescent="0.35">
      <c r="A23" s="47"/>
      <c r="B23" s="52"/>
      <c r="C23" s="12" t="s">
        <v>7</v>
      </c>
      <c r="D23" s="21"/>
    </row>
    <row r="24" spans="1:6" ht="18.600000000000001" customHeight="1" x14ac:dyDescent="0.35">
      <c r="A24" s="47"/>
      <c r="B24" s="52"/>
      <c r="C24" s="12" t="s">
        <v>25</v>
      </c>
      <c r="D24" s="21">
        <f>D25</f>
        <v>0</v>
      </c>
    </row>
    <row r="25" spans="1:6" ht="18.600000000000001" customHeight="1" x14ac:dyDescent="0.35">
      <c r="A25" s="47"/>
      <c r="B25" s="52"/>
      <c r="C25" s="12" t="s">
        <v>28</v>
      </c>
      <c r="D25" s="21">
        <f>D26+D29</f>
        <v>0</v>
      </c>
      <c r="F25" s="28"/>
    </row>
    <row r="26" spans="1:6" ht="21.6" customHeight="1" x14ac:dyDescent="0.35">
      <c r="A26" s="47"/>
      <c r="B26" s="52"/>
      <c r="C26" s="12" t="s">
        <v>37</v>
      </c>
      <c r="D26" s="21">
        <f>D27</f>
        <v>42351.3</v>
      </c>
    </row>
    <row r="27" spans="1:6" ht="21.6" customHeight="1" x14ac:dyDescent="0.35">
      <c r="A27" s="47"/>
      <c r="B27" s="52"/>
      <c r="C27" s="12" t="s">
        <v>38</v>
      </c>
      <c r="D27" s="21">
        <f>D28</f>
        <v>42351.3</v>
      </c>
    </row>
    <row r="28" spans="1:6" ht="21.6" customHeight="1" x14ac:dyDescent="0.35">
      <c r="A28" s="47"/>
      <c r="B28" s="52"/>
      <c r="C28" s="12" t="s">
        <v>45</v>
      </c>
      <c r="D28" s="29">
        <v>42351.3</v>
      </c>
    </row>
    <row r="29" spans="1:6" ht="18" customHeight="1" x14ac:dyDescent="0.35">
      <c r="A29" s="47"/>
      <c r="B29" s="52"/>
      <c r="C29" s="15" t="s">
        <v>27</v>
      </c>
      <c r="D29" s="25">
        <f>D30</f>
        <v>-42351.3</v>
      </c>
    </row>
    <row r="30" spans="1:6" ht="18.600000000000001" customHeight="1" x14ac:dyDescent="0.35">
      <c r="A30" s="47"/>
      <c r="B30" s="53"/>
      <c r="C30" s="30" t="s">
        <v>26</v>
      </c>
      <c r="D30" s="29">
        <v>-42351.3</v>
      </c>
    </row>
  </sheetData>
  <mergeCells count="12">
    <mergeCell ref="C1:D1"/>
    <mergeCell ref="C2:D2"/>
    <mergeCell ref="C3:D3"/>
    <mergeCell ref="A5:D5"/>
    <mergeCell ref="A19:A30"/>
    <mergeCell ref="A9:B9"/>
    <mergeCell ref="A17:D17"/>
    <mergeCell ref="A15:B15"/>
    <mergeCell ref="A16:D16"/>
    <mergeCell ref="A7:B7"/>
    <mergeCell ref="C7:C8"/>
    <mergeCell ref="B21:B30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h1-3-4</vt:lpstr>
      <vt:lpstr>h2-8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Armenak Khachatryan</dc:creator>
  <cp:keywords>Mulberry 2.0</cp:keywords>
  <cp:lastModifiedBy>khalatyan</cp:lastModifiedBy>
  <cp:lastPrinted>2019-10-16T10:51:20Z</cp:lastPrinted>
  <dcterms:created xsi:type="dcterms:W3CDTF">2019-07-11T14:38:04Z</dcterms:created>
  <dcterms:modified xsi:type="dcterms:W3CDTF">2019-12-24T13:45:13Z</dcterms:modified>
</cp:coreProperties>
</file>