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885" yWindow="-255" windowWidth="14265" windowHeight="11475"/>
  </bookViews>
  <sheets>
    <sheet name="HavN2" sheetId="3" r:id="rId1"/>
  </sheets>
  <definedNames>
    <definedName name="AgencyCode">#REF!</definedName>
    <definedName name="AgencyName">#REF!</definedName>
    <definedName name="davit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Titles" localSheetId="0">HavN2!$9:$10</definedName>
    <definedName name="Հավելված">#REF!</definedName>
    <definedName name="Մաս">#REF!</definedName>
    <definedName name="շախմատիստ">#REF!</definedName>
  </definedNames>
  <calcPr calcId="144525" calcMode="autoNoTable"/>
</workbook>
</file>

<file path=xl/calcChain.xml><?xml version="1.0" encoding="utf-8"?>
<calcChain xmlns="http://schemas.openxmlformats.org/spreadsheetml/2006/main">
  <c r="G34" i="3"/>
  <c r="G32" s="1"/>
  <c r="G29"/>
  <c r="G27" s="1"/>
  <c r="G25" s="1"/>
  <c r="G23" l="1"/>
  <c r="G22" s="1"/>
  <c r="G20" s="1"/>
  <c r="G14"/>
  <c r="G18" l="1"/>
  <c r="G17" s="1"/>
  <c r="G15" s="1"/>
  <c r="G13" s="1"/>
  <c r="G11" s="1"/>
</calcChain>
</file>

<file path=xl/sharedStrings.xml><?xml version="1.0" encoding="utf-8"?>
<sst xmlns="http://schemas.openxmlformats.org/spreadsheetml/2006/main" count="41" uniqueCount="31">
  <si>
    <t xml:space="preserve"> Ծրագրային դասիչը</t>
  </si>
  <si>
    <t xml:space="preserve"> Տարի</t>
  </si>
  <si>
    <t xml:space="preserve"> այդ թվում`</t>
  </si>
  <si>
    <t xml:space="preserve"> այդ թվում` ըստ կատարողների</t>
  </si>
  <si>
    <t>Գործառական դասիչը</t>
  </si>
  <si>
    <t>Բաժին</t>
  </si>
  <si>
    <t>խումբ</t>
  </si>
  <si>
    <t>Դաս</t>
  </si>
  <si>
    <t>01</t>
  </si>
  <si>
    <t>Ծրագիր</t>
  </si>
  <si>
    <t>Միջոցառում</t>
  </si>
  <si>
    <t xml:space="preserve"> Ընթացիկ դրամաշնորհներ պետական հատվածի այլ մակարդակներին</t>
  </si>
  <si>
    <t>04</t>
  </si>
  <si>
    <t>Ցուցանիշների փոփոխությունը (ավելացումները նշված են դրական նշանով, իսկ նվազեցումները` փակագծերում)</t>
  </si>
  <si>
    <t xml:space="preserve"> ՀՀ կրթության և գիտության նախարարություն</t>
  </si>
  <si>
    <t xml:space="preserve"> Գիտական և գիտատեխնիկական հետազոտությունների ծրագիր </t>
  </si>
  <si>
    <t xml:space="preserve"> ԸՆԴՀԱՆՈՒՐ ԲՆՈՒՅԹԻ ՀԱՆՐԱՅԻՆ ԾԱՌԱՅՈՒԹՅՈՒՆՆԵՐ</t>
  </si>
  <si>
    <t xml:space="preserve"> Ընդհանուր բնույթի հետազոտական աշխատանք</t>
  </si>
  <si>
    <t xml:space="preserve"> - Այլ ընթացիկ դրամաշնորհներ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</si>
  <si>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անվանումները, ինչպես նաև՝ բյուջետային ծախսերի տնտեսագիտական դասակարգման հոդվածների անվանումները</t>
  </si>
  <si>
    <t xml:space="preserve">Գիտական կազմակերպությունների և բուհերի գիտական ստորաբաժանումների  զարգացում, ծրագրերի իրականացում, գիտական սարքավորումների արդիականացում, միջազգային համագործակցության աջակցություն </t>
  </si>
  <si>
    <t xml:space="preserve"> Հավելված N</t>
  </si>
  <si>
    <t>ՀԱՅԱՍՏԱՆԻ  ՀԱՆՐԱՊԵՏՈՒԹՅԱՆ ԿԱՌԱՎԱՐՈՒԹՅԱՆ 2018 ԹՎԱԿԱՆԻ ԴԵԿՏԵՄԲԵՐԻ 27-Ի N 1515-Ն N ՈՐՈՇՄԱՆ N 3 ԵՎ N 4 ՀԱՎԵԼՎԱԾՆԵՐՈՒՄ ԿԱՏԱՐՎՈՂ ՓՈՓՈԽՈՒԹՅՈՒՆՆԵՐԸ</t>
  </si>
  <si>
    <t xml:space="preserve"> - Վարչական սարքավորումներ</t>
  </si>
  <si>
    <t>ՀՀ ԿԳՄՍՆ գիտության կոմիտե</t>
  </si>
  <si>
    <t xml:space="preserve">ՈՉ ՖԻՆԱՆՍԱԿԱՆ ԱԿՏԻՎՆԵՐԻ ՀԵՏ ԳՈՐԾԱՌՆՈՒԹՅՈՒՆՆԵՐ_x000D_
    </t>
  </si>
  <si>
    <t xml:space="preserve"> այդ թվում՝</t>
  </si>
  <si>
    <t>ՄԵՔԵՆԱՆԵՐԻ ԵՎ ՍԱՐՔՎՈՐՈՒՄՆԵՐԻ ՁԵՌՔԲԵՐՈՒՄ, ՊԱՀՊԱՆՈՒՄ ԵՎ ՀԻՄՆԱՆՈՐՈԳՈՒՄ</t>
  </si>
  <si>
    <t xml:space="preserve">ԸՆԴԱՄԵՆԸ ԾԱԽՍԵՐ_x000D_
     </t>
  </si>
  <si>
    <t xml:space="preserve">ԸՆԹԱՑԻԿ ԾԱԽՍԵՐ_x000D_
    </t>
  </si>
  <si>
    <t>ԴՐԱՄԱՇՆՈՐՀՆԵՐ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</si>
</sst>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_ * #,##0_)\ &quot;$&quot;_ ;_ * \(#,##0\)\ &quot;$&quot;_ ;_ * &quot;-&quot;_)\ &quot;$&quot;_ ;_ @_ "/>
    <numFmt numFmtId="168" formatCode="#,##0.00&quot;  &quot;;[Red]\-#,##0.00&quot;  &quot;"/>
    <numFmt numFmtId="169" formatCode="##,##0;\(##,##0\);\-"/>
  </numFmts>
  <fonts count="63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b/>
      <sz val="11"/>
      <name val="GHEA Grapalat"/>
      <family val="2"/>
    </font>
    <font>
      <sz val="10"/>
      <name val="GHEA Grapalat"/>
      <family val="2"/>
    </font>
    <font>
      <sz val="8"/>
      <color theme="1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b/>
      <sz val="12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Arial"/>
      <family val="2"/>
    </font>
    <font>
      <sz val="10"/>
      <name val="Times Armeni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name val="Arial"/>
      <family val="2"/>
      <charset val="204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GHEA Grapalat"/>
      <family val="3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i/>
      <sz val="8"/>
      <name val="GHEA Grapalat"/>
      <family val="3"/>
    </font>
    <font>
      <sz val="8"/>
      <name val="Arial Armenian"/>
      <family val="2"/>
    </font>
    <font>
      <b/>
      <sz val="12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2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6" fontId="20" fillId="0" borderId="0" applyFill="0" applyBorder="0" applyProtection="0">
      <alignment horizontal="right" vertical="top"/>
    </xf>
    <xf numFmtId="166" fontId="21" fillId="0" borderId="0" applyFill="0" applyBorder="0" applyProtection="0">
      <alignment horizontal="right" vertical="top"/>
    </xf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/>
    <xf numFmtId="0" fontId="32" fillId="34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39" borderId="0" applyNumberFormat="0" applyBorder="0" applyAlignment="0" applyProtection="0"/>
    <xf numFmtId="0" fontId="32" fillId="40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37" borderId="0" applyNumberFormat="0" applyBorder="0" applyAlignment="0" applyProtection="0"/>
    <xf numFmtId="0" fontId="32" fillId="40" borderId="0" applyNumberFormat="0" applyBorder="0" applyAlignment="0" applyProtection="0"/>
    <xf numFmtId="0" fontId="32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5" borderId="0" applyNumberFormat="0" applyBorder="0" applyAlignment="0" applyProtection="0"/>
    <xf numFmtId="0" fontId="33" fillId="46" borderId="0" applyNumberFormat="0" applyBorder="0" applyAlignment="0" applyProtection="0"/>
    <xf numFmtId="0" fontId="33" fillId="47" borderId="0" applyNumberFormat="0" applyBorder="0" applyAlignment="0" applyProtection="0"/>
    <xf numFmtId="0" fontId="33" fillId="48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45" borderId="0" applyNumberFormat="0" applyBorder="0" applyAlignment="0" applyProtection="0"/>
    <xf numFmtId="0" fontId="33" fillId="46" borderId="0" applyNumberFormat="0" applyBorder="0" applyAlignment="0" applyProtection="0"/>
    <xf numFmtId="0" fontId="33" fillId="51" borderId="0" applyNumberFormat="0" applyBorder="0" applyAlignment="0" applyProtection="0"/>
    <xf numFmtId="0" fontId="34" fillId="35" borderId="0" applyNumberFormat="0" applyBorder="0" applyAlignment="0" applyProtection="0"/>
    <xf numFmtId="0" fontId="35" fillId="52" borderId="16" applyNumberFormat="0" applyAlignment="0" applyProtection="0"/>
    <xf numFmtId="0" fontId="36" fillId="53" borderId="17" applyNumberFormat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36" borderId="0" applyNumberFormat="0" applyBorder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39" borderId="16" applyNumberFormat="0" applyAlignment="0" applyProtection="0"/>
    <xf numFmtId="0" fontId="46" fillId="0" borderId="21" applyNumberFormat="0" applyFill="0" applyAlignment="0" applyProtection="0"/>
    <xf numFmtId="0" fontId="47" fillId="4" borderId="0" applyNumberFormat="0" applyBorder="0" applyAlignment="0" applyProtection="0"/>
    <xf numFmtId="0" fontId="48" fillId="54" borderId="0" applyNumberFormat="0" applyBorder="0" applyAlignment="0" applyProtection="0"/>
    <xf numFmtId="1" fontId="49" fillId="0" borderId="0"/>
    <xf numFmtId="1" fontId="49" fillId="0" borderId="0"/>
    <xf numFmtId="0" fontId="38" fillId="0" borderId="0"/>
    <xf numFmtId="0" fontId="50" fillId="0" borderId="0"/>
    <xf numFmtId="1" fontId="49" fillId="0" borderId="0"/>
    <xf numFmtId="0" fontId="39" fillId="0" borderId="0"/>
    <xf numFmtId="0" fontId="38" fillId="0" borderId="0"/>
    <xf numFmtId="0" fontId="37" fillId="0" borderId="0"/>
    <xf numFmtId="0" fontId="38" fillId="0" borderId="0"/>
    <xf numFmtId="0" fontId="2" fillId="0" borderId="0"/>
    <xf numFmtId="0" fontId="38" fillId="0" borderId="0"/>
    <xf numFmtId="0" fontId="38" fillId="0" borderId="0"/>
    <xf numFmtId="0" fontId="31" fillId="0" borderId="0"/>
    <xf numFmtId="0" fontId="37" fillId="55" borderId="22" applyNumberFormat="0" applyFont="0" applyAlignment="0" applyProtection="0"/>
    <xf numFmtId="0" fontId="51" fillId="52" borderId="23" applyNumberFormat="0" applyAlignment="0" applyProtection="0"/>
    <xf numFmtId="9" fontId="30" fillId="0" borderId="0" applyFont="0" applyFill="0" applyBorder="0" applyAlignment="0" applyProtection="0"/>
    <xf numFmtId="0" fontId="52" fillId="0" borderId="0"/>
    <xf numFmtId="0" fontId="52" fillId="0" borderId="0"/>
    <xf numFmtId="0" fontId="52" fillId="0" borderId="0"/>
    <xf numFmtId="0" fontId="53" fillId="0" borderId="0" applyNumberFormat="0" applyFill="0" applyBorder="0" applyAlignment="0" applyProtection="0"/>
    <xf numFmtId="0" fontId="54" fillId="0" borderId="24" applyNumberFormat="0" applyFill="0" applyAlignment="0" applyProtection="0"/>
    <xf numFmtId="0" fontId="55" fillId="0" borderId="0" applyNumberFormat="0" applyFill="0" applyBorder="0" applyAlignment="0" applyProtection="0"/>
    <xf numFmtId="0" fontId="50" fillId="0" borderId="0"/>
    <xf numFmtId="1" fontId="49" fillId="0" borderId="0"/>
    <xf numFmtId="0" fontId="1" fillId="0" borderId="0"/>
    <xf numFmtId="164" fontId="1" fillId="0" borderId="0" applyFont="0" applyFill="0" applyBorder="0" applyAlignment="0" applyProtection="0"/>
    <xf numFmtId="0" fontId="50" fillId="0" borderId="0"/>
    <xf numFmtId="43" fontId="57" fillId="0" borderId="0" applyFont="0" applyFill="0" applyBorder="0" applyAlignment="0" applyProtection="0"/>
    <xf numFmtId="167" fontId="38" fillId="0" borderId="0" applyFont="0" applyFill="0" applyBorder="0" applyAlignment="0" applyProtection="0"/>
    <xf numFmtId="0" fontId="58" fillId="0" borderId="0">
      <alignment horizontal="left" vertical="top" wrapText="1"/>
    </xf>
    <xf numFmtId="0" fontId="32" fillId="0" borderId="0"/>
    <xf numFmtId="0" fontId="38" fillId="0" borderId="0"/>
    <xf numFmtId="0" fontId="50" fillId="0" borderId="0"/>
    <xf numFmtId="0" fontId="59" fillId="0" borderId="0"/>
    <xf numFmtId="165" fontId="37" fillId="0" borderId="0" applyFont="0" applyFill="0" applyBorder="0" applyAlignment="0" applyProtection="0"/>
    <xf numFmtId="165" fontId="50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1" fillId="0" borderId="0"/>
    <xf numFmtId="0" fontId="30" fillId="0" borderId="0"/>
    <xf numFmtId="0" fontId="37" fillId="0" borderId="0"/>
    <xf numFmtId="0" fontId="61" fillId="0" borderId="0"/>
    <xf numFmtId="168" fontId="38" fillId="0" borderId="0" applyFont="0" applyFill="0" applyProtection="0"/>
    <xf numFmtId="0" fontId="58" fillId="0" borderId="0"/>
  </cellStyleXfs>
  <cellXfs count="57">
    <xf numFmtId="0" fontId="0" fillId="0" borderId="0" xfId="0">
      <alignment horizontal="left" vertical="top" wrapText="1"/>
    </xf>
    <xf numFmtId="0" fontId="22" fillId="0" borderId="0" xfId="0" applyFont="1">
      <alignment horizontal="left" vertical="top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1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 wrapText="1"/>
    </xf>
    <xf numFmtId="49" fontId="28" fillId="0" borderId="10" xfId="0" applyNumberFormat="1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56" fillId="0" borderId="10" xfId="0" applyFont="1" applyBorder="1" applyAlignment="1">
      <alignment horizontal="left" vertical="center" wrapText="1"/>
    </xf>
    <xf numFmtId="0" fontId="29" fillId="33" borderId="0" xfId="0" applyFont="1" applyFill="1" applyAlignment="1">
      <alignment horizontal="center" vertical="center" wrapText="1"/>
    </xf>
    <xf numFmtId="0" fontId="25" fillId="33" borderId="0" xfId="0" applyFont="1" applyFill="1" applyAlignment="1">
      <alignment horizontal="center" vertical="center" wrapText="1"/>
    </xf>
    <xf numFmtId="0" fontId="0" fillId="33" borderId="0" xfId="0" applyFont="1" applyFill="1" applyAlignment="1">
      <alignment horizontal="right" vertical="center" wrapText="1"/>
    </xf>
    <xf numFmtId="0" fontId="22" fillId="0" borderId="27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left" vertical="top" wrapText="1"/>
    </xf>
    <xf numFmtId="0" fontId="25" fillId="0" borderId="25" xfId="0" applyFont="1" applyBorder="1" applyAlignment="1">
      <alignment horizontal="left" vertical="top" wrapText="1"/>
    </xf>
    <xf numFmtId="49" fontId="27" fillId="0" borderId="10" xfId="0" applyNumberFormat="1" applyFont="1" applyBorder="1" applyAlignment="1">
      <alignment horizontal="center" vertical="center" wrapText="1"/>
    </xf>
    <xf numFmtId="0" fontId="56" fillId="0" borderId="10" xfId="0" applyFont="1" applyBorder="1" applyAlignment="1">
      <alignment horizontal="center" vertical="center" wrapText="1"/>
    </xf>
    <xf numFmtId="0" fontId="28" fillId="0" borderId="26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166" fontId="22" fillId="0" borderId="25" xfId="0" applyNumberFormat="1" applyFont="1" applyBorder="1" applyAlignment="1">
      <alignment horizontal="center" vertical="center" wrapText="1"/>
    </xf>
    <xf numFmtId="166" fontId="22" fillId="0" borderId="10" xfId="0" applyNumberFormat="1" applyFont="1" applyBorder="1" applyAlignment="1">
      <alignment horizontal="center" vertical="center" wrapText="1"/>
    </xf>
    <xf numFmtId="166" fontId="22" fillId="0" borderId="10" xfId="42" applyNumberFormat="1" applyFont="1" applyBorder="1" applyAlignment="1">
      <alignment horizontal="center" vertical="center"/>
    </xf>
    <xf numFmtId="166" fontId="56" fillId="0" borderId="10" xfId="42" applyNumberFormat="1" applyFont="1" applyBorder="1" applyAlignment="1">
      <alignment horizontal="center" vertical="center"/>
    </xf>
    <xf numFmtId="166" fontId="28" fillId="33" borderId="15" xfId="42" applyNumberFormat="1" applyFont="1" applyFill="1" applyBorder="1" applyAlignment="1">
      <alignment horizontal="center" vertical="center"/>
    </xf>
    <xf numFmtId="166" fontId="28" fillId="33" borderId="28" xfId="42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60" fillId="0" borderId="11" xfId="0" applyFont="1" applyBorder="1" applyAlignment="1">
      <alignment horizontal="right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166" fontId="24" fillId="0" borderId="10" xfId="43" applyNumberFormat="1" applyFont="1" applyFill="1" applyBorder="1" applyAlignment="1">
      <alignment horizontal="center" vertical="center"/>
    </xf>
    <xf numFmtId="0" fontId="23" fillId="0" borderId="10" xfId="46" applyFont="1" applyBorder="1" applyAlignment="1">
      <alignment horizontal="center" vertical="center" wrapText="1"/>
    </xf>
    <xf numFmtId="0" fontId="27" fillId="33" borderId="25" xfId="101" applyFont="1" applyFill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166" fontId="28" fillId="33" borderId="27" xfId="42" applyNumberFormat="1" applyFont="1" applyFill="1" applyBorder="1" applyAlignment="1">
      <alignment horizontal="center" vertical="center"/>
    </xf>
    <xf numFmtId="166" fontId="25" fillId="0" borderId="10" xfId="42" applyNumberFormat="1" applyFont="1" applyBorder="1" applyAlignment="1">
      <alignment horizontal="center" vertical="center"/>
    </xf>
    <xf numFmtId="0" fontId="27" fillId="33" borderId="10" xfId="129" applyFont="1" applyFill="1" applyBorder="1" applyAlignment="1">
      <alignment horizontal="left" vertical="top" wrapText="1"/>
    </xf>
    <xf numFmtId="0" fontId="27" fillId="33" borderId="10" xfId="131" applyFont="1" applyFill="1" applyBorder="1" applyAlignment="1">
      <alignment horizontal="left" vertical="top" wrapText="1"/>
    </xf>
    <xf numFmtId="0" fontId="27" fillId="33" borderId="30" xfId="131" applyFont="1" applyFill="1" applyBorder="1" applyAlignment="1">
      <alignment horizontal="left" vertical="top" wrapText="1"/>
    </xf>
    <xf numFmtId="0" fontId="30" fillId="33" borderId="10" xfId="131" applyFont="1" applyFill="1" applyBorder="1" applyAlignment="1">
      <alignment horizontal="left" vertical="top" wrapText="1"/>
    </xf>
    <xf numFmtId="166" fontId="27" fillId="33" borderId="27" xfId="42" applyNumberFormat="1" applyFont="1" applyFill="1" applyBorder="1" applyAlignment="1">
      <alignment horizontal="center" vertical="center"/>
    </xf>
    <xf numFmtId="166" fontId="27" fillId="33" borderId="15" xfId="42" applyNumberFormat="1" applyFont="1" applyFill="1" applyBorder="1" applyAlignment="1">
      <alignment horizontal="center" vertical="center"/>
    </xf>
    <xf numFmtId="166" fontId="28" fillId="0" borderId="10" xfId="42" applyNumberFormat="1" applyFont="1" applyBorder="1" applyAlignment="1">
      <alignment horizontal="center" vertical="center"/>
    </xf>
    <xf numFmtId="166" fontId="27" fillId="0" borderId="28" xfId="42" applyNumberFormat="1" applyFont="1" applyBorder="1" applyAlignment="1">
      <alignment horizontal="center" vertical="center"/>
    </xf>
    <xf numFmtId="169" fontId="27" fillId="33" borderId="15" xfId="42" applyNumberFormat="1" applyFont="1" applyFill="1" applyBorder="1" applyAlignment="1">
      <alignment horizontal="center" vertical="center"/>
    </xf>
    <xf numFmtId="0" fontId="62" fillId="33" borderId="10" xfId="0" applyFont="1" applyFill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9" fillId="33" borderId="0" xfId="0" applyFont="1" applyFill="1" applyAlignment="1">
      <alignment horizontal="center" vertical="center" wrapText="1"/>
    </xf>
  </cellXfs>
  <cellStyles count="132">
    <cellStyle name="_artabyuje" xfId="115"/>
    <cellStyle name="20% - Accent1" xfId="19" builtinId="30" customBuiltin="1"/>
    <cellStyle name="20% - Accent1 2" xfId="47"/>
    <cellStyle name="20% - Accent2" xfId="23" builtinId="34" customBuiltin="1"/>
    <cellStyle name="20% - Accent2 2" xfId="48"/>
    <cellStyle name="20% - Accent3" xfId="27" builtinId="38" customBuiltin="1"/>
    <cellStyle name="20% - Accent3 2" xfId="49"/>
    <cellStyle name="20% - Accent4" xfId="31" builtinId="42" customBuiltin="1"/>
    <cellStyle name="20% - Accent4 2" xfId="50"/>
    <cellStyle name="20% - Accent5" xfId="35" builtinId="46" customBuiltin="1"/>
    <cellStyle name="20% - Accent5 2" xfId="51"/>
    <cellStyle name="20% - Accent6" xfId="39" builtinId="50" customBuiltin="1"/>
    <cellStyle name="20% - Accent6 2" xfId="52"/>
    <cellStyle name="40% - Accent1" xfId="20" builtinId="31" customBuiltin="1"/>
    <cellStyle name="40% - Accent1 2" xfId="53"/>
    <cellStyle name="40% - Accent2" xfId="24" builtinId="35" customBuiltin="1"/>
    <cellStyle name="40% - Accent2 2" xfId="54"/>
    <cellStyle name="40% - Accent3" xfId="28" builtinId="39" customBuiltin="1"/>
    <cellStyle name="40% - Accent3 2" xfId="55"/>
    <cellStyle name="40% - Accent4" xfId="32" builtinId="43" customBuiltin="1"/>
    <cellStyle name="40% - Accent4 2" xfId="56"/>
    <cellStyle name="40% - Accent5" xfId="36" builtinId="47" customBuiltin="1"/>
    <cellStyle name="40% - Accent5 2" xfId="57"/>
    <cellStyle name="40% - Accent6" xfId="40" builtinId="51" customBuiltin="1"/>
    <cellStyle name="40% - Accent6 2" xfId="58"/>
    <cellStyle name="60% - Accent1" xfId="21" builtinId="32" customBuiltin="1"/>
    <cellStyle name="60% - Accent1 2" xfId="59"/>
    <cellStyle name="60% - Accent2" xfId="25" builtinId="36" customBuiltin="1"/>
    <cellStyle name="60% - Accent2 2" xfId="60"/>
    <cellStyle name="60% - Accent3" xfId="29" builtinId="40" customBuiltin="1"/>
    <cellStyle name="60% - Accent3 2" xfId="61"/>
    <cellStyle name="60% - Accent4" xfId="33" builtinId="44" customBuiltin="1"/>
    <cellStyle name="60% - Accent4 2" xfId="62"/>
    <cellStyle name="60% - Accent5" xfId="37" builtinId="48" customBuiltin="1"/>
    <cellStyle name="60% - Accent5 2" xfId="63"/>
    <cellStyle name="60% - Accent6" xfId="41" builtinId="52" customBuiltin="1"/>
    <cellStyle name="60% - Accent6 2" xfId="64"/>
    <cellStyle name="Accent1" xfId="18" builtinId="29" customBuiltin="1"/>
    <cellStyle name="Accent1 2" xfId="65"/>
    <cellStyle name="Accent2" xfId="22" builtinId="33" customBuiltin="1"/>
    <cellStyle name="Accent2 2" xfId="66"/>
    <cellStyle name="Accent3" xfId="26" builtinId="37" customBuiltin="1"/>
    <cellStyle name="Accent3 2" xfId="67"/>
    <cellStyle name="Accent4" xfId="30" builtinId="41" customBuiltin="1"/>
    <cellStyle name="Accent4 2" xfId="68"/>
    <cellStyle name="Accent5" xfId="34" builtinId="45" customBuiltin="1"/>
    <cellStyle name="Accent5 2" xfId="69"/>
    <cellStyle name="Accent6" xfId="38" builtinId="49" customBuiltin="1"/>
    <cellStyle name="Accent6 2" xfId="70"/>
    <cellStyle name="Bad" xfId="7" builtinId="27" customBuiltin="1"/>
    <cellStyle name="Bad 2" xfId="71"/>
    <cellStyle name="Calculation" xfId="11" builtinId="22" customBuiltin="1"/>
    <cellStyle name="Calculation 2" xfId="72"/>
    <cellStyle name="Check Cell" xfId="13" builtinId="23" customBuiltin="1"/>
    <cellStyle name="Check Cell 2" xfId="73"/>
    <cellStyle name="Comma 2" xfId="44"/>
    <cellStyle name="Comma 2 2" xfId="45"/>
    <cellStyle name="Comma 2 2 2" xfId="74"/>
    <cellStyle name="Comma 2 3" xfId="75"/>
    <cellStyle name="Comma 2 4" xfId="114"/>
    <cellStyle name="Comma 3" xfId="76"/>
    <cellStyle name="Comma 3 2" xfId="77"/>
    <cellStyle name="Comma 4" xfId="78"/>
    <cellStyle name="Comma 5" xfId="116"/>
    <cellStyle name="Comma 6" xfId="125"/>
    <cellStyle name="Comma 7" xfId="117"/>
    <cellStyle name="Comma 8" xfId="130"/>
    <cellStyle name="Explanatory Text" xfId="16" builtinId="53" customBuiltin="1"/>
    <cellStyle name="Explanatory Text 2" xfId="79"/>
    <cellStyle name="Good" xfId="6" builtinId="26" customBuiltin="1"/>
    <cellStyle name="Good 2" xfId="80"/>
    <cellStyle name="Heading 1" xfId="2" builtinId="16" customBuiltin="1"/>
    <cellStyle name="Heading 1 2" xfId="81"/>
    <cellStyle name="Heading 2" xfId="3" builtinId="17" customBuiltin="1"/>
    <cellStyle name="Heading 2 2" xfId="82"/>
    <cellStyle name="Heading 3" xfId="4" builtinId="18" customBuiltin="1"/>
    <cellStyle name="Heading 3 2" xfId="83"/>
    <cellStyle name="Heading 4" xfId="5" builtinId="19" customBuiltin="1"/>
    <cellStyle name="Heading 4 2" xfId="84"/>
    <cellStyle name="Input" xfId="9" builtinId="20" customBuiltin="1"/>
    <cellStyle name="Input 2" xfId="85"/>
    <cellStyle name="Linked Cell" xfId="12" builtinId="24" customBuiltin="1"/>
    <cellStyle name="Linked Cell 2" xfId="86"/>
    <cellStyle name="Neutral" xfId="8" builtinId="28" customBuiltin="1"/>
    <cellStyle name="Neutral 2" xfId="87"/>
    <cellStyle name="Neutral 3" xfId="88"/>
    <cellStyle name="Normal" xfId="0" builtinId="0" customBuiltin="1"/>
    <cellStyle name="Normal 10" xfId="118"/>
    <cellStyle name="Normal 11" xfId="119"/>
    <cellStyle name="Normal 12" xfId="131"/>
    <cellStyle name="Normal 2" xfId="46"/>
    <cellStyle name="Normal 2 2" xfId="89"/>
    <cellStyle name="Normal 2 2 2" xfId="120"/>
    <cellStyle name="Normal 2 3" xfId="90"/>
    <cellStyle name="Normal 2 4" xfId="127"/>
    <cellStyle name="Normal 3" xfId="91"/>
    <cellStyle name="Normal 3 2" xfId="92"/>
    <cellStyle name="Normal 3 2 2" xfId="93"/>
    <cellStyle name="Normal 3_HavelvacN2axjusakN3" xfId="94"/>
    <cellStyle name="Normal 4" xfId="95"/>
    <cellStyle name="Normal 4 2" xfId="96"/>
    <cellStyle name="Normal 4 3" xfId="126"/>
    <cellStyle name="Normal 5" xfId="97"/>
    <cellStyle name="Normal 5 2" xfId="98"/>
    <cellStyle name="Normal 5 3" xfId="113"/>
    <cellStyle name="Normal 6" xfId="99"/>
    <cellStyle name="Normal 7" xfId="100"/>
    <cellStyle name="Normal 8" xfId="101"/>
    <cellStyle name="Normal 9" xfId="129"/>
    <cellStyle name="Note" xfId="15" builtinId="10" customBuiltin="1"/>
    <cellStyle name="Note 2" xfId="102"/>
    <cellStyle name="Output" xfId="10" builtinId="21" customBuiltin="1"/>
    <cellStyle name="Output 2" xfId="103"/>
    <cellStyle name="Percent 2" xfId="104"/>
    <cellStyle name="SN_241" xfId="42"/>
    <cellStyle name="SN_b" xfId="43"/>
    <cellStyle name="Style 1" xfId="105"/>
    <cellStyle name="Style 1 2" xfId="106"/>
    <cellStyle name="Style 1_verchnakan_ax21-25_2018" xfId="107"/>
    <cellStyle name="Title" xfId="1" builtinId="15" customBuiltin="1"/>
    <cellStyle name="Title 2" xfId="108"/>
    <cellStyle name="Total" xfId="17" builtinId="25" customBuiltin="1"/>
    <cellStyle name="Total 2" xfId="109"/>
    <cellStyle name="Warning Text" xfId="14" builtinId="11" customBuiltin="1"/>
    <cellStyle name="Warning Text 2" xfId="110"/>
    <cellStyle name="Обычный 2" xfId="111"/>
    <cellStyle name="Обычный 2 2" xfId="112"/>
    <cellStyle name="Обычный 2 3" xfId="128"/>
    <cellStyle name="Обычный 3" xfId="121"/>
    <cellStyle name="Стиль 1" xfId="122"/>
    <cellStyle name="Финансовый 2" xfId="123"/>
    <cellStyle name="Финансовый 3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G39"/>
  <sheetViews>
    <sheetView tabSelected="1" workbookViewId="0">
      <selection activeCell="F22" sqref="F22"/>
    </sheetView>
  </sheetViews>
  <sheetFormatPr defaultRowHeight="16.5"/>
  <cols>
    <col min="1" max="1" width="8.42578125" style="8" customWidth="1"/>
    <col min="2" max="3" width="9.140625" style="8"/>
    <col min="4" max="4" width="9.7109375" style="8" customWidth="1"/>
    <col min="5" max="5" width="8.42578125" style="8" customWidth="1"/>
    <col min="6" max="6" width="61.140625" style="2" customWidth="1"/>
    <col min="7" max="7" width="24.42578125" style="2" customWidth="1"/>
    <col min="8" max="8" width="9.140625" style="1"/>
    <col min="9" max="9" width="11.28515625" style="1" bestFit="1" customWidth="1"/>
    <col min="10" max="10" width="11" style="1" bestFit="1" customWidth="1"/>
    <col min="11" max="11" width="11.140625" style="1" bestFit="1" customWidth="1"/>
    <col min="12" max="16384" width="9.140625" style="1"/>
  </cols>
  <sheetData>
    <row r="1" spans="1:7" ht="17.25" customHeight="1">
      <c r="G1" s="16" t="s">
        <v>21</v>
      </c>
    </row>
    <row r="2" spans="1:7" ht="17.25" customHeight="1">
      <c r="G2" s="17"/>
    </row>
    <row r="3" spans="1:7" ht="24.75" customHeight="1">
      <c r="G3" s="31"/>
    </row>
    <row r="4" spans="1:7" ht="12" customHeight="1">
      <c r="G4" s="3"/>
    </row>
    <row r="5" spans="1:7" ht="17.25" customHeight="1">
      <c r="A5" s="56" t="s">
        <v>22</v>
      </c>
      <c r="B5" s="56"/>
      <c r="C5" s="56"/>
      <c r="D5" s="56"/>
      <c r="E5" s="56"/>
      <c r="F5" s="56"/>
      <c r="G5" s="56"/>
    </row>
    <row r="6" spans="1:7" ht="46.5" customHeight="1">
      <c r="A6" s="56"/>
      <c r="B6" s="56"/>
      <c r="C6" s="56"/>
      <c r="D6" s="56"/>
      <c r="E6" s="56"/>
      <c r="F6" s="56"/>
      <c r="G6" s="56"/>
    </row>
    <row r="7" spans="1:7" ht="24.75" customHeight="1">
      <c r="D7" s="15"/>
      <c r="E7" s="15"/>
      <c r="F7" s="15"/>
      <c r="G7" s="15"/>
    </row>
    <row r="8" spans="1:7" ht="23.25" customHeight="1">
      <c r="D8" s="9"/>
      <c r="E8" s="9"/>
      <c r="F8" s="9"/>
      <c r="G8" s="32"/>
    </row>
    <row r="9" spans="1:7" ht="127.5" customHeight="1">
      <c r="A9" s="52" t="s">
        <v>4</v>
      </c>
      <c r="B9" s="53"/>
      <c r="C9" s="54"/>
      <c r="D9" s="55" t="s">
        <v>0</v>
      </c>
      <c r="E9" s="55"/>
      <c r="F9" s="55" t="s">
        <v>19</v>
      </c>
      <c r="G9" s="36" t="s">
        <v>13</v>
      </c>
    </row>
    <row r="10" spans="1:7" ht="33.75" customHeight="1">
      <c r="A10" s="6" t="s">
        <v>5</v>
      </c>
      <c r="B10" s="6" t="s">
        <v>6</v>
      </c>
      <c r="C10" s="6" t="s">
        <v>7</v>
      </c>
      <c r="D10" s="6" t="s">
        <v>9</v>
      </c>
      <c r="E10" s="6" t="s">
        <v>10</v>
      </c>
      <c r="F10" s="55"/>
      <c r="G10" s="18" t="s">
        <v>1</v>
      </c>
    </row>
    <row r="11" spans="1:7" ht="29.25" customHeight="1">
      <c r="A11" s="6"/>
      <c r="B11" s="6"/>
      <c r="C11" s="6"/>
      <c r="D11" s="6"/>
      <c r="E11" s="6"/>
      <c r="F11" s="50" t="s">
        <v>14</v>
      </c>
      <c r="G11" s="35">
        <f>G13</f>
        <v>0</v>
      </c>
    </row>
    <row r="12" spans="1:7">
      <c r="A12" s="6"/>
      <c r="B12" s="6"/>
      <c r="C12" s="6"/>
      <c r="D12" s="6"/>
      <c r="E12" s="6"/>
      <c r="F12" s="7" t="s">
        <v>2</v>
      </c>
      <c r="G12" s="4"/>
    </row>
    <row r="13" spans="1:7" ht="33">
      <c r="A13" s="21" t="s">
        <v>8</v>
      </c>
      <c r="B13" s="22"/>
      <c r="C13" s="22"/>
      <c r="D13" s="24"/>
      <c r="E13" s="24"/>
      <c r="F13" s="19" t="s">
        <v>16</v>
      </c>
      <c r="G13" s="25">
        <f>G15</f>
        <v>0</v>
      </c>
    </row>
    <row r="14" spans="1:7">
      <c r="A14" s="22"/>
      <c r="B14" s="22"/>
      <c r="C14" s="22"/>
      <c r="D14" s="24"/>
      <c r="E14" s="24"/>
      <c r="F14" s="5" t="s">
        <v>2</v>
      </c>
      <c r="G14" s="25">
        <f t="shared" ref="G14" si="0">G16</f>
        <v>0</v>
      </c>
    </row>
    <row r="15" spans="1:7">
      <c r="A15" s="22"/>
      <c r="B15" s="21" t="s">
        <v>12</v>
      </c>
      <c r="C15" s="22"/>
      <c r="D15" s="24"/>
      <c r="E15" s="24"/>
      <c r="F15" s="19" t="s">
        <v>17</v>
      </c>
      <c r="G15" s="25">
        <f>G17</f>
        <v>0</v>
      </c>
    </row>
    <row r="16" spans="1:7" ht="26.25" customHeight="1">
      <c r="A16" s="22"/>
      <c r="B16" s="22"/>
      <c r="C16" s="22"/>
      <c r="D16" s="24"/>
      <c r="E16" s="24"/>
      <c r="F16" s="5" t="s">
        <v>2</v>
      </c>
      <c r="G16" s="26"/>
    </row>
    <row r="17" spans="1:7">
      <c r="A17" s="22"/>
      <c r="B17" s="22"/>
      <c r="C17" s="21" t="s">
        <v>8</v>
      </c>
      <c r="D17" s="24"/>
      <c r="E17" s="24"/>
      <c r="F17" s="19" t="s">
        <v>17</v>
      </c>
      <c r="G17" s="26">
        <f>G18</f>
        <v>0</v>
      </c>
    </row>
    <row r="18" spans="1:7" ht="36" customHeight="1">
      <c r="A18" s="11"/>
      <c r="B18" s="11"/>
      <c r="C18" s="11"/>
      <c r="D18" s="10">
        <v>1162</v>
      </c>
      <c r="E18" s="10"/>
      <c r="F18" s="14" t="s">
        <v>15</v>
      </c>
      <c r="G18" s="27">
        <f>G20</f>
        <v>0</v>
      </c>
    </row>
    <row r="19" spans="1:7">
      <c r="A19" s="24"/>
      <c r="B19" s="24"/>
      <c r="C19" s="24"/>
      <c r="D19" s="10"/>
      <c r="E19" s="10"/>
      <c r="F19" s="5" t="s">
        <v>2</v>
      </c>
      <c r="G19" s="4"/>
    </row>
    <row r="20" spans="1:7" ht="69.75" customHeight="1">
      <c r="A20" s="24"/>
      <c r="B20" s="24"/>
      <c r="C20" s="24"/>
      <c r="D20" s="10"/>
      <c r="E20" s="10">
        <v>11002</v>
      </c>
      <c r="F20" s="23" t="s">
        <v>20</v>
      </c>
      <c r="G20" s="28">
        <f>G22</f>
        <v>0</v>
      </c>
    </row>
    <row r="21" spans="1:7">
      <c r="A21" s="24"/>
      <c r="B21" s="24"/>
      <c r="C21" s="24"/>
      <c r="D21" s="12"/>
      <c r="E21" s="12"/>
      <c r="F21" s="5" t="s">
        <v>3</v>
      </c>
      <c r="G21" s="29"/>
    </row>
    <row r="22" spans="1:7" ht="26.25" customHeight="1">
      <c r="A22" s="33"/>
      <c r="B22" s="33"/>
      <c r="C22" s="33"/>
      <c r="D22" s="12"/>
      <c r="E22" s="12"/>
      <c r="F22" s="51" t="s">
        <v>24</v>
      </c>
      <c r="G22" s="29">
        <f>G23</f>
        <v>0</v>
      </c>
    </row>
    <row r="23" spans="1:7" ht="28.5">
      <c r="A23" s="34"/>
      <c r="B23" s="34"/>
      <c r="C23" s="34"/>
      <c r="D23" s="12"/>
      <c r="E23" s="12"/>
      <c r="F23" s="43" t="s">
        <v>28</v>
      </c>
      <c r="G23" s="49">
        <f>G25+G32</f>
        <v>0</v>
      </c>
    </row>
    <row r="24" spans="1:7">
      <c r="A24" s="34"/>
      <c r="B24" s="34"/>
      <c r="C24" s="34"/>
      <c r="D24" s="12"/>
      <c r="E24" s="12"/>
      <c r="F24" s="44" t="s">
        <v>26</v>
      </c>
      <c r="G24" s="46"/>
    </row>
    <row r="25" spans="1:7" ht="27" customHeight="1">
      <c r="A25" s="34"/>
      <c r="B25" s="34"/>
      <c r="C25" s="34"/>
      <c r="D25" s="12"/>
      <c r="E25" s="12"/>
      <c r="F25" s="42" t="s">
        <v>29</v>
      </c>
      <c r="G25" s="46">
        <f>G27</f>
        <v>420000</v>
      </c>
    </row>
    <row r="26" spans="1:7">
      <c r="A26" s="34"/>
      <c r="B26" s="34"/>
      <c r="C26" s="34"/>
      <c r="D26" s="12"/>
      <c r="E26" s="12"/>
      <c r="F26" s="44" t="s">
        <v>26</v>
      </c>
      <c r="G26" s="29"/>
    </row>
    <row r="27" spans="1:7">
      <c r="A27" s="33"/>
      <c r="B27" s="33"/>
      <c r="C27" s="33"/>
      <c r="D27" s="12"/>
      <c r="E27" s="12"/>
      <c r="F27" s="38" t="s">
        <v>30</v>
      </c>
      <c r="G27" s="46">
        <f>G29</f>
        <v>420000</v>
      </c>
    </row>
    <row r="28" spans="1:7">
      <c r="A28" s="33"/>
      <c r="B28" s="33"/>
      <c r="C28" s="33"/>
      <c r="D28" s="12"/>
      <c r="E28" s="12"/>
      <c r="F28" s="44" t="s">
        <v>26</v>
      </c>
      <c r="G28" s="29"/>
    </row>
    <row r="29" spans="1:7" ht="28.5">
      <c r="A29" s="33"/>
      <c r="B29" s="33"/>
      <c r="C29" s="33"/>
      <c r="D29" s="12"/>
      <c r="E29" s="12"/>
      <c r="F29" s="37" t="s">
        <v>11</v>
      </c>
      <c r="G29" s="48">
        <f t="shared" ref="G29" si="1">G31</f>
        <v>420000</v>
      </c>
    </row>
    <row r="30" spans="1:7">
      <c r="A30" s="34"/>
      <c r="B30" s="34"/>
      <c r="C30" s="34"/>
      <c r="D30" s="12"/>
      <c r="E30" s="12"/>
      <c r="F30" s="5" t="s">
        <v>2</v>
      </c>
      <c r="G30" s="40"/>
    </row>
    <row r="31" spans="1:7">
      <c r="A31" s="33"/>
      <c r="B31" s="33"/>
      <c r="C31" s="33"/>
      <c r="D31" s="12"/>
      <c r="E31" s="12"/>
      <c r="F31" s="20" t="s">
        <v>18</v>
      </c>
      <c r="G31" s="30">
        <v>420000</v>
      </c>
    </row>
    <row r="32" spans="1:7" ht="28.5">
      <c r="A32" s="34"/>
      <c r="B32" s="34"/>
      <c r="C32" s="34"/>
      <c r="D32" s="12"/>
      <c r="E32" s="12"/>
      <c r="F32" s="41" t="s">
        <v>25</v>
      </c>
      <c r="G32" s="45">
        <f>G34</f>
        <v>-420000</v>
      </c>
    </row>
    <row r="33" spans="1:7">
      <c r="A33" s="34"/>
      <c r="B33" s="34"/>
      <c r="C33" s="34"/>
      <c r="D33" s="12"/>
      <c r="E33" s="12"/>
      <c r="F33" s="5" t="s">
        <v>2</v>
      </c>
      <c r="G33" s="39"/>
    </row>
    <row r="34" spans="1:7" ht="28.5">
      <c r="A34" s="34"/>
      <c r="B34" s="34"/>
      <c r="C34" s="34"/>
      <c r="D34" s="12"/>
      <c r="E34" s="12"/>
      <c r="F34" s="42" t="s">
        <v>27</v>
      </c>
      <c r="G34" s="45">
        <f>G36</f>
        <v>-420000</v>
      </c>
    </row>
    <row r="35" spans="1:7">
      <c r="A35" s="34"/>
      <c r="B35" s="34"/>
      <c r="C35" s="34"/>
      <c r="D35" s="12"/>
      <c r="E35" s="12"/>
      <c r="F35" s="5" t="s">
        <v>2</v>
      </c>
      <c r="G35" s="29"/>
    </row>
    <row r="36" spans="1:7" ht="24.75" customHeight="1">
      <c r="A36" s="13"/>
      <c r="B36" s="13"/>
      <c r="C36" s="13"/>
      <c r="D36" s="13"/>
      <c r="E36" s="13"/>
      <c r="F36" s="20" t="s">
        <v>23</v>
      </c>
      <c r="G36" s="47">
        <v>-420000</v>
      </c>
    </row>
    <row r="37" spans="1:7">
      <c r="G37" s="8"/>
    </row>
    <row r="38" spans="1:7">
      <c r="G38" s="8"/>
    </row>
    <row r="39" spans="1:7">
      <c r="G39" s="8"/>
    </row>
  </sheetData>
  <mergeCells count="4">
    <mergeCell ref="A9:C9"/>
    <mergeCell ref="D9:E9"/>
    <mergeCell ref="F9:F10"/>
    <mergeCell ref="A5:G6"/>
  </mergeCells>
  <pageMargins left="0.19685039370078741" right="0" top="0.39370078740157483" bottom="0.19685039370078741" header="0.27559055118110237" footer="0.15748031496062992"/>
  <pageSetup scale="9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HavN2</vt:lpstr>
      <vt:lpstr>HavN2!Print_Titles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https://mul-edu.gov.am/tasks/docs/attachment.php?id=313089&amp;fn=Havelvacner+nerdrum.xlsx&amp;out=1&amp;token=d47caeb31e1bb4311b6a</cp:keywords>
</cp:coreProperties>
</file>