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inance-3\Desktop\Կառավարության որոշումներ ելից\2026\Վարչապետի աշխատակազմ\Ե-34290 ՔՇ թույլտվություն\"/>
    </mc:Choice>
  </mc:AlternateContent>
  <xr:revisionPtr revIDLastSave="0" documentId="13_ncr:1_{EDA95B79-E193-491C-8C0E-EC3C240C756D}" xr6:coauthVersionLast="47" xr6:coauthVersionMax="47" xr10:uidLastSave="{00000000-0000-0000-0000-000000000000}"/>
  <bookViews>
    <workbookView xWindow="-120" yWindow="-120" windowWidth="29040" windowHeight="15720" activeTab="5" xr2:uid="{00000000-000D-0000-FFFF-FFFF00000000}"/>
  </bookViews>
  <sheets>
    <sheet name="1" sheetId="90" r:id="rId1"/>
    <sheet name="2" sheetId="26" r:id="rId2"/>
    <sheet name="3" sheetId="59" r:id="rId3"/>
    <sheet name="4" sheetId="93" r:id="rId4"/>
    <sheet name="5" sheetId="94" r:id="rId5"/>
    <sheet name="6" sheetId="92" r:id="rId6"/>
  </sheets>
  <definedNames>
    <definedName name="_1__հայտարարվել_է_նախ_մրցույթ" localSheetId="3">#REF!</definedName>
    <definedName name="_1__հայտարարվել_է_նախ_մրցույթ" localSheetId="4">#REF!</definedName>
    <definedName name="_1__հայտարարվել_է_նախ_մրցույթ">#REF!</definedName>
    <definedName name="_xlnm._FilterDatabase" localSheetId="0" hidden="1">'1'!$A$10:$H$18</definedName>
    <definedName name="_tab10" localSheetId="3">#REF!</definedName>
    <definedName name="_tab10" localSheetId="4">#REF!</definedName>
    <definedName name="_tab10" localSheetId="5">#REF!</definedName>
    <definedName name="_tab10">#REF!</definedName>
    <definedName name="_tab11" localSheetId="3">#REF!</definedName>
    <definedName name="_tab11" localSheetId="4">#REF!</definedName>
    <definedName name="_tab11" localSheetId="5">#REF!</definedName>
    <definedName name="_tab11">#REF!</definedName>
    <definedName name="_tab12" localSheetId="3">#REF!</definedName>
    <definedName name="_tab12" localSheetId="4">#REF!</definedName>
    <definedName name="_tab12" localSheetId="5">#REF!</definedName>
    <definedName name="_tab12">#REF!</definedName>
    <definedName name="_tab13" localSheetId="3">#REF!</definedName>
    <definedName name="_tab13" localSheetId="4">#REF!</definedName>
    <definedName name="_tab13" localSheetId="5">#REF!</definedName>
    <definedName name="_tab13">#REF!</definedName>
    <definedName name="_tab14" localSheetId="3">#REF!</definedName>
    <definedName name="_tab14" localSheetId="4">#REF!</definedName>
    <definedName name="_tab14" localSheetId="5">#REF!</definedName>
    <definedName name="_tab14">#REF!</definedName>
    <definedName name="_tab15" localSheetId="3">#REF!</definedName>
    <definedName name="_tab15" localSheetId="4">#REF!</definedName>
    <definedName name="_tab15" localSheetId="5">#REF!</definedName>
    <definedName name="_tab15">#REF!</definedName>
    <definedName name="_tab16" localSheetId="3">#REF!</definedName>
    <definedName name="_tab16" localSheetId="4">#REF!</definedName>
    <definedName name="_tab16" localSheetId="5">#REF!</definedName>
    <definedName name="_tab16">#REF!</definedName>
    <definedName name="_tab17" localSheetId="3">#REF!</definedName>
    <definedName name="_tab17" localSheetId="4">#REF!</definedName>
    <definedName name="_tab17" localSheetId="5">#REF!</definedName>
    <definedName name="_tab17">#REF!</definedName>
    <definedName name="_tab18" localSheetId="3">#REF!</definedName>
    <definedName name="_tab18" localSheetId="4">#REF!</definedName>
    <definedName name="_tab18" localSheetId="5">#REF!</definedName>
    <definedName name="_tab18">#REF!</definedName>
    <definedName name="_tab19" localSheetId="3">#REF!</definedName>
    <definedName name="_tab19" localSheetId="4">#REF!</definedName>
    <definedName name="_tab19" localSheetId="5">#REF!</definedName>
    <definedName name="_tab19">#REF!</definedName>
    <definedName name="_tab20" localSheetId="3">#REF!</definedName>
    <definedName name="_tab20" localSheetId="4">#REF!</definedName>
    <definedName name="_tab20" localSheetId="5">#REF!</definedName>
    <definedName name="_tab20">#REF!</definedName>
    <definedName name="_tab21" localSheetId="3">#REF!</definedName>
    <definedName name="_tab21" localSheetId="4">#REF!</definedName>
    <definedName name="_tab21" localSheetId="5">#REF!</definedName>
    <definedName name="_tab21">#REF!</definedName>
    <definedName name="_tab22" localSheetId="3">#REF!</definedName>
    <definedName name="_tab22" localSheetId="4">#REF!</definedName>
    <definedName name="_tab22" localSheetId="5">#REF!</definedName>
    <definedName name="_tab22">#REF!</definedName>
    <definedName name="_tab22222" localSheetId="3">#REF!</definedName>
    <definedName name="_tab22222" localSheetId="4">#REF!</definedName>
    <definedName name="_tab22222" localSheetId="5">#REF!</definedName>
    <definedName name="_tab22222">#REF!</definedName>
    <definedName name="_tab23" localSheetId="3">#REF!</definedName>
    <definedName name="_tab23" localSheetId="4">#REF!</definedName>
    <definedName name="_tab23" localSheetId="5">#REF!</definedName>
    <definedName name="_tab23">#REF!</definedName>
    <definedName name="_tab24" localSheetId="3">#REF!</definedName>
    <definedName name="_tab24" localSheetId="4">#REF!</definedName>
    <definedName name="_tab24" localSheetId="5">#REF!</definedName>
    <definedName name="_tab24">#REF!</definedName>
    <definedName name="_tab5" localSheetId="3">#REF!</definedName>
    <definedName name="_tab5" localSheetId="4">#REF!</definedName>
    <definedName name="_tab5" localSheetId="5">#REF!</definedName>
    <definedName name="_tab5">#REF!</definedName>
    <definedName name="_tab6" localSheetId="3">#REF!</definedName>
    <definedName name="_tab6" localSheetId="4">#REF!</definedName>
    <definedName name="_tab6" localSheetId="5">#REF!</definedName>
    <definedName name="_tab6">#REF!</definedName>
    <definedName name="_tab7" localSheetId="3">#REF!</definedName>
    <definedName name="_tab7" localSheetId="4">#REF!</definedName>
    <definedName name="_tab7" localSheetId="5">#REF!</definedName>
    <definedName name="_tab7">#REF!</definedName>
    <definedName name="_tab8" localSheetId="3">#REF!</definedName>
    <definedName name="_tab8" localSheetId="4">#REF!</definedName>
    <definedName name="_tab8" localSheetId="5">#REF!</definedName>
    <definedName name="_tab8">#REF!</definedName>
    <definedName name="_tab9" localSheetId="3">#REF!</definedName>
    <definedName name="_tab9" localSheetId="4">#REF!</definedName>
    <definedName name="_tab9" localSheetId="5">#REF!</definedName>
    <definedName name="_tab9">#REF!</definedName>
    <definedName name="aaaaaaaaaaaa" localSheetId="3">#REF!</definedName>
    <definedName name="aaaaaaaaaaaa" localSheetId="4">#REF!</definedName>
    <definedName name="aaaaaaaaaaaa" localSheetId="5">#REF!</definedName>
    <definedName name="aaaaaaaaaaaa">#REF!</definedName>
    <definedName name="AgencyCode" localSheetId="3">#REF!</definedName>
    <definedName name="AgencyCode" localSheetId="4">#REF!</definedName>
    <definedName name="AgencyCode">#REF!</definedName>
    <definedName name="AgencyName" localSheetId="3">#REF!</definedName>
    <definedName name="AgencyName" localSheetId="4">#REF!</definedName>
    <definedName name="AgencyName">#REF!</definedName>
    <definedName name="åû" localSheetId="3">#REF!</definedName>
    <definedName name="åû" localSheetId="4">#REF!</definedName>
    <definedName name="åû">#REF!</definedName>
    <definedName name="davit" localSheetId="3">#REF!</definedName>
    <definedName name="davit" localSheetId="4">#REF!</definedName>
    <definedName name="davit">#REF!</definedName>
    <definedName name="Functional1" localSheetId="3">#REF!</definedName>
    <definedName name="Functional1" localSheetId="4">#REF!</definedName>
    <definedName name="Functional1">#REF!</definedName>
    <definedName name="ggg" localSheetId="3">#REF!</definedName>
    <definedName name="ggg" localSheetId="4">#REF!</definedName>
    <definedName name="ggg">#REF!</definedName>
    <definedName name="hav" localSheetId="3">#REF!</definedName>
    <definedName name="hav" localSheetId="4">#REF!</definedName>
    <definedName name="hav">#REF!</definedName>
    <definedName name="hhhh" localSheetId="3">#REF!</definedName>
    <definedName name="hhhh" localSheetId="4">#REF!</definedName>
    <definedName name="hhhh" localSheetId="5">#REF!</definedName>
    <definedName name="hhhh">#REF!</definedName>
    <definedName name="hunvar" localSheetId="3">#REF!,#REF!,#REF!,#REF!,#REF!,#REF!,#REF!,#REF!,#REF!,#REF!,#REF!,#REF!,#REF!,#REF!,#REF!</definedName>
    <definedName name="hunvar" localSheetId="4">#REF!,#REF!,#REF!,#REF!,#REF!,#REF!,#REF!,#REF!,#REF!,#REF!,#REF!,#REF!,#REF!,#REF!,#REF!</definedName>
    <definedName name="hunvar" localSheetId="5">#REF!,#REF!,#REF!,#REF!,#REF!,#REF!,#REF!,#REF!,#REF!,#REF!,#REF!,#REF!,#REF!,#REF!,#REF!</definedName>
    <definedName name="hunvar">#REF!,#REF!,#REF!,#REF!,#REF!,#REF!,#REF!,#REF!,#REF!,#REF!,#REF!,#REF!,#REF!,#REF!,#REF!</definedName>
    <definedName name="mas" localSheetId="3">#REF!</definedName>
    <definedName name="mas" localSheetId="4">#REF!</definedName>
    <definedName name="mas">#REF!</definedName>
    <definedName name="mass" localSheetId="3">#REF!</definedName>
    <definedName name="mass" localSheetId="4">#REF!</definedName>
    <definedName name="mass">#REF!</definedName>
    <definedName name="PANature" localSheetId="3">#REF!</definedName>
    <definedName name="PANature" localSheetId="4">#REF!</definedName>
    <definedName name="PANature">#REF!</definedName>
    <definedName name="par_count" localSheetId="3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 localSheetId="5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 localSheetId="4">#REF!,#REF!,#REF!,#REF!,#REF!</definedName>
    <definedName name="par_qual" localSheetId="5">#REF!,#REF!,#REF!,#REF!,#REF!</definedName>
    <definedName name="par_qual">#REF!,#REF!,#REF!,#REF!,#REF!</definedName>
    <definedName name="par_time" localSheetId="3">#REF!,#REF!,#REF!,#REF!</definedName>
    <definedName name="par_time" localSheetId="4">#REF!,#REF!,#REF!,#REF!</definedName>
    <definedName name="par_time" localSheetId="5">#REF!,#REF!,#REF!,#REF!</definedName>
    <definedName name="par_time">#REF!,#REF!,#REF!,#REF!</definedName>
    <definedName name="par2.12s" localSheetId="3">#REF!</definedName>
    <definedName name="par2.12s" localSheetId="4">#REF!</definedName>
    <definedName name="par2.12s" localSheetId="5">#REF!</definedName>
    <definedName name="par2.12s">#REF!</definedName>
    <definedName name="par2.4s" localSheetId="3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 localSheetId="5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 localSheetId="4">#REF!,#REF!</definedName>
    <definedName name="par2.5s" localSheetId="5">#REF!,#REF!</definedName>
    <definedName name="par2.5s">#REF!,#REF!</definedName>
    <definedName name="par2.6s" localSheetId="3">#REF!,#REF!,#REF!,#REF!</definedName>
    <definedName name="par2.6s" localSheetId="4">#REF!,#REF!,#REF!,#REF!</definedName>
    <definedName name="par2.6s" localSheetId="5">#REF!,#REF!,#REF!,#REF!</definedName>
    <definedName name="par2.6s">#REF!,#REF!,#REF!,#REF!</definedName>
    <definedName name="par2.7s" localSheetId="3">#REF!,#REF!</definedName>
    <definedName name="par2.7s" localSheetId="4">#REF!,#REF!</definedName>
    <definedName name="par2.7s" localSheetId="5">#REF!,#REF!</definedName>
    <definedName name="par2.7s">#REF!,#REF!</definedName>
    <definedName name="par2.9s" localSheetId="3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 localSheetId="5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 localSheetId="4">#REF!,#REF!</definedName>
    <definedName name="par4.10s" localSheetId="5">#REF!,#REF!</definedName>
    <definedName name="par4.10s">#REF!,#REF!</definedName>
    <definedName name="par4.11d" localSheetId="3">#REF!,#REF!,#REF!,#REF!,#REF!</definedName>
    <definedName name="par4.11d" localSheetId="4">#REF!,#REF!,#REF!,#REF!,#REF!</definedName>
    <definedName name="par4.11d" localSheetId="5">#REF!,#REF!,#REF!,#REF!,#REF!</definedName>
    <definedName name="par4.11d">#REF!,#REF!,#REF!,#REF!,#REF!</definedName>
    <definedName name="par4.12d" localSheetId="3">#REF!</definedName>
    <definedName name="par4.12d" localSheetId="4">#REF!</definedName>
    <definedName name="par4.12d" localSheetId="5">#REF!</definedName>
    <definedName name="par4.12d">#REF!</definedName>
    <definedName name="par4.13s" localSheetId="3">#REF!</definedName>
    <definedName name="par4.13s" localSheetId="4">#REF!</definedName>
    <definedName name="par4.13s" localSheetId="5">#REF!</definedName>
    <definedName name="par4.13s">#REF!</definedName>
    <definedName name="par4.14" localSheetId="3">#REF!,#REF!,#REF!,#REF!,#REF!,#REF!</definedName>
    <definedName name="par4.14" localSheetId="4">#REF!,#REF!,#REF!,#REF!,#REF!,#REF!</definedName>
    <definedName name="par4.14" localSheetId="5">#REF!,#REF!,#REF!,#REF!,#REF!,#REF!</definedName>
    <definedName name="par4.14">#REF!,#REF!,#REF!,#REF!,#REF!,#REF!</definedName>
    <definedName name="par4.15" localSheetId="3">#REF!,#REF!,#REF!</definedName>
    <definedName name="par4.15" localSheetId="4">#REF!,#REF!,#REF!</definedName>
    <definedName name="par4.15" localSheetId="5">#REF!,#REF!,#REF!</definedName>
    <definedName name="par4.15">#REF!,#REF!,#REF!</definedName>
    <definedName name="par4.16" localSheetId="3">#REF!,#REF!,#REF!</definedName>
    <definedName name="par4.16" localSheetId="4">#REF!,#REF!,#REF!</definedName>
    <definedName name="par4.16" localSheetId="5">#REF!,#REF!,#REF!</definedName>
    <definedName name="par4.16">#REF!,#REF!,#REF!</definedName>
    <definedName name="par4.17" localSheetId="3">#REF!,#REF!,#REF!,#REF!</definedName>
    <definedName name="par4.17" localSheetId="4">#REF!,#REF!,#REF!,#REF!</definedName>
    <definedName name="par4.17" localSheetId="5">#REF!,#REF!,#REF!,#REF!</definedName>
    <definedName name="par4.17">#REF!,#REF!,#REF!,#REF!</definedName>
    <definedName name="par4.18d" localSheetId="3">#REF!,#REF!</definedName>
    <definedName name="par4.18d" localSheetId="4">#REF!,#REF!</definedName>
    <definedName name="par4.18d" localSheetId="5">#REF!,#REF!</definedName>
    <definedName name="par4.18d">#REF!,#REF!</definedName>
    <definedName name="par4.19s" localSheetId="3">#REF!</definedName>
    <definedName name="par4.19s" localSheetId="4">#REF!</definedName>
    <definedName name="par4.19s" localSheetId="5">#REF!</definedName>
    <definedName name="par4.19s">#REF!</definedName>
    <definedName name="par4.20f" localSheetId="3">#REF!</definedName>
    <definedName name="par4.20f" localSheetId="4">#REF!</definedName>
    <definedName name="par4.20f" localSheetId="5">#REF!</definedName>
    <definedName name="par4.20f">#REF!</definedName>
    <definedName name="par4.21f" localSheetId="3">#REF!</definedName>
    <definedName name="par4.21f" localSheetId="4">#REF!</definedName>
    <definedName name="par4.21f" localSheetId="5">#REF!</definedName>
    <definedName name="par4.21f">#REF!</definedName>
    <definedName name="par4.22" localSheetId="3">#REF!</definedName>
    <definedName name="par4.22" localSheetId="4">#REF!</definedName>
    <definedName name="par4.22" localSheetId="5">#REF!</definedName>
    <definedName name="par4.22">#REF!</definedName>
    <definedName name="par4.4" localSheetId="3">#REF!</definedName>
    <definedName name="par4.4" localSheetId="4">#REF!</definedName>
    <definedName name="par4.4" localSheetId="5">#REF!</definedName>
    <definedName name="par4.4">#REF!</definedName>
    <definedName name="par4.5" localSheetId="3">#REF!</definedName>
    <definedName name="par4.5" localSheetId="4">#REF!</definedName>
    <definedName name="par4.5" localSheetId="5">#REF!</definedName>
    <definedName name="par4.5">#REF!</definedName>
    <definedName name="par4.6s" localSheetId="3">#REF!</definedName>
    <definedName name="par4.6s" localSheetId="4">#REF!</definedName>
    <definedName name="par4.6s" localSheetId="5">#REF!</definedName>
    <definedName name="par4.6s">#REF!</definedName>
    <definedName name="par4.7s" localSheetId="3">#REF!</definedName>
    <definedName name="par4.7s" localSheetId="4">#REF!</definedName>
    <definedName name="par4.7s" localSheetId="5">#REF!</definedName>
    <definedName name="par4.7s">#REF!</definedName>
    <definedName name="par4.8" localSheetId="3">#REF!,#REF!,#REF!,#REF!,#REF!</definedName>
    <definedName name="par4.8" localSheetId="4">#REF!,#REF!,#REF!,#REF!,#REF!</definedName>
    <definedName name="par4.8" localSheetId="5">#REF!,#REF!,#REF!,#REF!,#REF!</definedName>
    <definedName name="par4.8">#REF!,#REF!,#REF!,#REF!,#REF!</definedName>
    <definedName name="par4.9" localSheetId="3">#REF!,#REF!,#REF!,#REF!,#REF!,#REF!</definedName>
    <definedName name="par4.9" localSheetId="4">#REF!,#REF!,#REF!,#REF!,#REF!,#REF!</definedName>
    <definedName name="par4.9" localSheetId="5">#REF!,#REF!,#REF!,#REF!,#REF!,#REF!</definedName>
    <definedName name="par4.9">#REF!,#REF!,#REF!,#REF!,#REF!,#REF!</definedName>
    <definedName name="par5.1" localSheetId="3">#REF!,#REF!</definedName>
    <definedName name="par5.1" localSheetId="4">#REF!,#REF!</definedName>
    <definedName name="par5.1" localSheetId="5">#REF!,#REF!</definedName>
    <definedName name="par5.1">#REF!,#REF!</definedName>
    <definedName name="par5.3" localSheetId="3">#REF!,#REF!,#REF!,#REF!,#REF!,#REF!</definedName>
    <definedName name="par5.3" localSheetId="4">#REF!,#REF!,#REF!,#REF!,#REF!,#REF!</definedName>
    <definedName name="par5.3" localSheetId="5">#REF!,#REF!,#REF!,#REF!,#REF!,#REF!</definedName>
    <definedName name="par5.3">#REF!,#REF!,#REF!,#REF!,#REF!,#REF!</definedName>
    <definedName name="par5.4" localSheetId="3">#REF!,#REF!,#REF!,#REF!,#REF!</definedName>
    <definedName name="par5.4" localSheetId="4">#REF!,#REF!,#REF!,#REF!,#REF!</definedName>
    <definedName name="par5.4" localSheetId="5">#REF!,#REF!,#REF!,#REF!,#REF!</definedName>
    <definedName name="par5.4">#REF!,#REF!,#REF!,#REF!,#REF!</definedName>
    <definedName name="par5.5" localSheetId="3">#REF!</definedName>
    <definedName name="par5.5" localSheetId="4">#REF!</definedName>
    <definedName name="par5.5" localSheetId="5">#REF!</definedName>
    <definedName name="par5.5">#REF!</definedName>
    <definedName name="par5.6" localSheetId="3">#REF!,#REF!</definedName>
    <definedName name="par5.6" localSheetId="4">#REF!,#REF!</definedName>
    <definedName name="par5.6" localSheetId="5">#REF!,#REF!</definedName>
    <definedName name="par5.6">#REF!,#REF!</definedName>
    <definedName name="PAType" localSheetId="3">#REF!</definedName>
    <definedName name="PAType" localSheetId="4">#REF!</definedName>
    <definedName name="PAType">#REF!</definedName>
    <definedName name="Performance2" localSheetId="3">#REF!</definedName>
    <definedName name="Performance2" localSheetId="4">#REF!</definedName>
    <definedName name="Performance2">#REF!</definedName>
    <definedName name="PerformanceType" localSheetId="3">#REF!</definedName>
    <definedName name="PerformanceType" localSheetId="4">#REF!</definedName>
    <definedName name="PerformanceType">#REF!</definedName>
    <definedName name="_xlnm.Print_Titles" localSheetId="0">'1'!$8:$9</definedName>
    <definedName name="_xlnm.Print_Titles" localSheetId="1">'2'!$7:$8</definedName>
    <definedName name="program" localSheetId="3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 localSheetId="5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3">#REF!</definedName>
    <definedName name="x" localSheetId="4">#REF!</definedName>
    <definedName name="x">#REF!</definedName>
    <definedName name="yyy" localSheetId="3">#REF!</definedName>
    <definedName name="yyy" localSheetId="4">#REF!</definedName>
    <definedName name="yyy" localSheetId="5">#REF!</definedName>
    <definedName name="yyy">#REF!</definedName>
    <definedName name="Հավելված" localSheetId="3">#REF!</definedName>
    <definedName name="Հավելված" localSheetId="4">#REF!</definedName>
    <definedName name="Հավելված">#REF!</definedName>
    <definedName name="Մաս" localSheetId="3">#REF!</definedName>
    <definedName name="Մաս" localSheetId="4">#REF!</definedName>
    <definedName name="Մաս">#REF!</definedName>
    <definedName name="շախմատիստ" localSheetId="3">#REF!</definedName>
    <definedName name="շախմատիստ" localSheetId="4">#REF!</definedName>
    <definedName name="շախմատիստ">#REF!</definedName>
    <definedName name="վֆյգյգ" localSheetId="3">#REF!</definedName>
    <definedName name="վֆյգյգ" localSheetId="4">#REF!</definedName>
    <definedName name="վֆյգյգ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6" i="92" l="1"/>
  <c r="I13" i="92"/>
  <c r="I12" i="92"/>
  <c r="J17" i="94"/>
  <c r="J11" i="94"/>
  <c r="J10" i="94" s="1"/>
  <c r="G28" i="26"/>
  <c r="J16" i="94"/>
  <c r="J9" i="94" l="1"/>
  <c r="G13" i="90" l="1"/>
  <c r="H13" i="90"/>
  <c r="I20" i="92"/>
  <c r="I19" i="92"/>
  <c r="G30" i="26"/>
  <c r="F19" i="90"/>
  <c r="G19" i="90"/>
  <c r="H19" i="90"/>
  <c r="D20" i="90"/>
  <c r="D19" i="90" s="1"/>
  <c r="D21" i="90"/>
  <c r="E21" i="90"/>
  <c r="F21" i="90"/>
  <c r="G21" i="90"/>
  <c r="H21" i="90"/>
  <c r="D22" i="90"/>
  <c r="E19" i="90" l="1"/>
  <c r="I11" i="92" l="1"/>
  <c r="F17" i="90" l="1"/>
  <c r="G17" i="90"/>
  <c r="H17" i="90"/>
  <c r="G15" i="90" l="1"/>
  <c r="G11" i="90" s="1"/>
  <c r="H15" i="90"/>
  <c r="H11" i="90" s="1"/>
  <c r="D17" i="59" l="1"/>
  <c r="D16" i="59"/>
  <c r="E18" i="90"/>
  <c r="E17" i="90" s="1"/>
  <c r="E13" i="90" s="1"/>
  <c r="F16" i="90" l="1"/>
  <c r="F15" i="90" s="1"/>
  <c r="G29" i="26"/>
  <c r="D18" i="90"/>
  <c r="D17" i="90" s="1"/>
  <c r="G27" i="26" l="1"/>
  <c r="G26" i="26" s="1"/>
  <c r="G25" i="26" s="1"/>
  <c r="G24" i="26" s="1"/>
  <c r="G22" i="26" s="1"/>
  <c r="G20" i="26" s="1"/>
  <c r="F13" i="90"/>
  <c r="F11" i="90" s="1"/>
  <c r="E15" i="90"/>
  <c r="E11" i="90" s="1"/>
  <c r="E10" i="90" s="1"/>
  <c r="D16" i="90"/>
  <c r="D15" i="90" s="1"/>
  <c r="D13" i="90" s="1"/>
  <c r="D11" i="90" s="1"/>
  <c r="D10" i="90" s="1"/>
  <c r="D15" i="59" l="1"/>
  <c r="D13" i="59" s="1"/>
  <c r="D11" i="59" l="1"/>
  <c r="D9" i="59" s="1"/>
  <c r="J12" i="93" s="1"/>
  <c r="J11" i="93" s="1"/>
  <c r="J10" i="93" s="1"/>
  <c r="J9" i="93" s="1"/>
  <c r="I10" i="92" l="1"/>
  <c r="I9" i="92" s="1"/>
  <c r="I8" i="92" s="1"/>
  <c r="H10" i="90" l="1"/>
  <c r="G10" i="90"/>
  <c r="F10" i="90"/>
  <c r="G16" i="26" l="1"/>
  <c r="G14" i="26" s="1"/>
  <c r="G18" i="26"/>
  <c r="G12" i="26" l="1"/>
  <c r="G10" i="26" s="1"/>
  <c r="G9" i="26" s="1"/>
</calcChain>
</file>

<file path=xl/sharedStrings.xml><?xml version="1.0" encoding="utf-8"?>
<sst xmlns="http://schemas.openxmlformats.org/spreadsheetml/2006/main" count="221" uniqueCount="138">
  <si>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</si>
  <si>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</si>
  <si>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</si>
  <si>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</si>
  <si>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</si>
  <si>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</si>
  <si>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</si>
  <si>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</si>
  <si>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</si>
  <si>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</si>
  <si>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</si>
  <si>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ՀՀ առողջապահության նախարարություն</t>
  </si>
  <si>
    <t>այդ թվում ըստ կատարողների</t>
  </si>
  <si>
    <t>07</t>
  </si>
  <si>
    <t>ԱՌՈՂՋԱՊԱՀՈՒԹՅՈՒՆ</t>
  </si>
  <si>
    <t>Առողջապահություն (այլ դասերին չպատկանող)</t>
  </si>
  <si>
    <t>06</t>
  </si>
  <si>
    <t xml:space="preserve"> ԸՆԴԱՄԵՆԸ ԾԱԽՍԵՐ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</si>
  <si>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</si>
  <si>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</si>
  <si>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</si>
  <si>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>02</t>
  </si>
  <si>
    <t>Առողջապահության ոլորտում պետական քաղաքականության մշակում, ծրագրերի համակարգում և մոնիտորինգ</t>
  </si>
  <si>
    <t xml:space="preserve"> Առողջապահություն (այլ դասերին չպատկանող)</t>
  </si>
  <si>
    <t>Առողջապահական կազմակերպությունների կառուցում, վերակառուցում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</si>
  <si>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</si>
  <si>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</si>
  <si>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այդ թվում`</t>
  </si>
  <si>
    <t>ՀՀ ԱՌՈՂՋԱՊԱՀՈՒԹՅԱՆ ՆԱԽԱՐԱՐՈՒԹՅՈՒՆ</t>
  </si>
  <si>
    <t>31003</t>
  </si>
  <si>
    <t>N_____  -Ն որոշման</t>
  </si>
  <si>
    <t xml:space="preserve">   __________ «____» -ի</t>
  </si>
  <si>
    <t xml:space="preserve"> այդ թվում` բյուջետային ծախսերի տնտեսագիտական դասակարգման հոդվածներ</t>
  </si>
  <si>
    <t xml:space="preserve"> ՀՀ  առողջապահության  նախարարություն</t>
  </si>
  <si>
    <t xml:space="preserve"> 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</si>
  <si>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</si>
  <si>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</si>
  <si>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</si>
  <si>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</si>
  <si>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</si>
  <si>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</si>
  <si>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Առողջապահական կազմակերպությունների կառուցում, վերակառուցում</t>
  </si>
  <si>
    <t xml:space="preserve"> ՄԱՍ II.  ԱՇԽԱՏԱՆՔՆԵՐ</t>
  </si>
  <si>
    <t xml:space="preserve"> դրամ</t>
  </si>
  <si>
    <t>Հավելված № 1</t>
  </si>
  <si>
    <t>Հավելված № 2</t>
  </si>
  <si>
    <t>Հավելված № 3</t>
  </si>
  <si>
    <t>Բաժին 07</t>
  </si>
  <si>
    <t>Խումբ 06</t>
  </si>
  <si>
    <t xml:space="preserve">Դաս 02   </t>
  </si>
  <si>
    <t>1126  31003</t>
  </si>
  <si>
    <t>(հազար դրամներով)</t>
  </si>
  <si>
    <t xml:space="preserve"> - Շենքերի և շինությունների շինարարություն</t>
  </si>
  <si>
    <t xml:space="preserve"> 1126</t>
  </si>
  <si>
    <t xml:space="preserve"> 31003</t>
  </si>
  <si>
    <t>Հավելված № 4</t>
  </si>
  <si>
    <t xml:space="preserve"> (հազար դրամներով)</t>
  </si>
  <si>
    <t xml:space="preserve"> այդ թվում` ըստ կատարողների</t>
  </si>
  <si>
    <t xml:space="preserve"> այդ թվում` ըստ ուղղությունների</t>
  </si>
  <si>
    <t>առողջապահության հետ կապված շենքերի կառուցման աշխատանքներ</t>
  </si>
  <si>
    <t xml:space="preserve"> ՄԱՍ III. ԾԱՌԱՅՈՒԹՅՈՒՆՆԵՐ</t>
  </si>
  <si>
    <t xml:space="preserve"> Տարի</t>
  </si>
  <si>
    <t xml:space="preserve"> Ծրագիր</t>
  </si>
  <si>
    <t xml:space="preserve"> ՀՀ կառավարության 2026 թվականի                                                                                     </t>
  </si>
  <si>
    <t xml:space="preserve">ՀՀ կառավարության 2026 թվականի </t>
  </si>
  <si>
    <t>«ՀԱՅԱՍՏԱՆԻ ՀԱՆՐԱՊԵՏՈՒԹՅԱՆ 2026 ԹՎԱԿԱՆԻ ՊԵՏԱԿԱՆ ԲՅՈՒՋԵԻ ՄԱՍԻՆ» ՀԱՅԱՍՏԱՆԻ ՀԱՆՐԱՊԵՏՈՒԹՅԱՆ ՕՐԵՆՔԻ № 1 ՀԱՎԵԼՎԱԾԻ № 3 ԱՂՅՈՒՍԱԿՈՒՄ ԿԱՏԱՐՎՈՂ  ՓՈՓՈԽՈՒԹՅՈՒՆՆԵՐԸ</t>
  </si>
  <si>
    <t xml:space="preserve"> այդ թվում՝</t>
  </si>
  <si>
    <t xml:space="preserve"> այդ թվում`</t>
  </si>
  <si>
    <t xml:space="preserve"> ԸՆԴԱՄԵՆԸ</t>
  </si>
  <si>
    <t xml:space="preserve"> Ընդամենը</t>
  </si>
  <si>
    <t xml:space="preserve"> այդ թվում՛</t>
  </si>
  <si>
    <t xml:space="preserve"> Ծրագրային դասիչ</t>
  </si>
  <si>
    <t xml:space="preserve"> Բյուջետային գլխավոր կարգադրիչների, ծրագրերի, միջոցառումների և ուղղությունների անվանումները</t>
  </si>
  <si>
    <t xml:space="preserve"> Միջոց առում</t>
  </si>
  <si>
    <t xml:space="preserve"> Կառուցման աշխատանքներ</t>
  </si>
  <si>
    <t xml:space="preserve"> Վերակառուցման, վերանորոգման և վերականգնման աշխատանքներ</t>
  </si>
  <si>
    <t xml:space="preserve"> Նախագծահե- տազոտական, գեոդեզիա- քարտեզագրական աշխատանքներ</t>
  </si>
  <si>
    <t xml:space="preserve"> Ոչ ֆինանսական այլ ակտիվների ձեռքբերում</t>
  </si>
  <si>
    <t>ՀԱՅԱՍՏԱՆԻ ՀԱՆՐԱՊԵՏՈՒԹՅԱՆ ԿԱՌԱՎԱՐՈՒԹՅԱՆ 2025 ԹՎԱԿԱՆԻ ԴԵԿՏԵՄԲԵՐԻ 25-Ի  № 1910-Ն ՈՐՈՇՄԱՆ № 10 ՀԱՎԵԼՎԱԾՈՒՄ ԿԱՏԱՐՎՈՂ ՓՈՓՈԽՈՒԹՅՈՒՆՆԵՐԸ ԵՎ ԼՐԱՑՈՒՄՆԵՐԸ</t>
  </si>
  <si>
    <t xml:space="preserve"> ՀՀ քաղաքաշինության կոմիտե</t>
  </si>
  <si>
    <t>Ցուցանիշների փոփոխությունները (ավելացումները նշված են դրական նշանով, իսկ նվազեցումները` փակագծերում)</t>
  </si>
  <si>
    <t>Ցուցանիշների փոփոխությունները
(ավելացումը նշված է դրական նշանով, իսկ նվազեցումը` փակագծերում)</t>
  </si>
  <si>
    <t>ՀՄԱ</t>
  </si>
  <si>
    <t>Ցուցանիշների փոփոխությունները (ավելացումները նշված են դրական նշանով, իսկ նվազեցումները՝ բացասական)</t>
  </si>
  <si>
    <t>ՀԱՅԱՍՏԱՆԻ ՀԱՆՐԱՊԵՏՈՒԹՅԱՆ ԿԱՌԱՎԱՐՈՒԹՅԱՆ 2025 ԹՎԱԿԱՆԻ ԴԵԿՏԵՄԲԵՐԻ 25-Ի № 1910-Ն ՈՐՈՇՄԱՆ №№ 3 ԵՎ 4 ՀԱՎԵԼՎԱԾՆԵՐՈՒՄ ԿԱՏԱՐՎՈՂ ՓՈՓՈԽՈՒԹՅՈՒՆՆԵՐԸ</t>
  </si>
  <si>
    <t>ՀՀ ԱՆ «Արտաշատի բժշկական կենտրոն» ՓԲԸ</t>
  </si>
  <si>
    <t>ՀՀ Արարատի մարզ</t>
  </si>
  <si>
    <t>71351540-43</t>
  </si>
  <si>
    <t>տեխնիկական հսկողության ծառայություններ</t>
  </si>
  <si>
    <t>98111140-27</t>
  </si>
  <si>
    <t>հեղինակային հսկողության ծառայություններ</t>
  </si>
  <si>
    <t>ՄԱ</t>
  </si>
  <si>
    <t>դրամ</t>
  </si>
  <si>
    <t xml:space="preserve"> 45211250-4</t>
  </si>
  <si>
    <t xml:space="preserve"> ԲՄ</t>
  </si>
  <si>
    <t>ՀՀ Կոտայքի մարզ</t>
  </si>
  <si>
    <t>ՀՀ ԱՆ Եղվարդի «Նաիրիի բժշկական կենտրոն» ՓԲԸ</t>
  </si>
  <si>
    <t xml:space="preserve"> - Շենքերի և շինությունների կապիտալ վերանորոգում</t>
  </si>
  <si>
    <t>ՀԱՅԱՍՏԱՆԻ ՀԱՆՐԱՊԵՏՈՒԹՅԱՆ ԿԱՌԱՎԱՐՈՒԹՅԱՆ 2025 ԹՎԱԿԱՆԻ ԴԵԿՏԵՄԲԵՐԻ 25-Ի № 1910-Ն ՈՐՈՇՄԱՆ № 5 ՀԱՎԵԼՎԱԾԻ № 2 ԱՂՅՈՒՍԱԿՈՒՄ ԿԱՏԱՐՎՈՂ ՓՈՓՈԽՈՒԹՅՈՒՆՆԵՐԸ</t>
  </si>
  <si>
    <t>ՀՀ Լոռու մարզ</t>
  </si>
  <si>
    <t>ՀՀ Լոռու մարզի «Տաշիրի բժշկական կենտրոն» ՓԲԸ</t>
  </si>
  <si>
    <t>ՀՀ Շիրակի մարզ</t>
  </si>
  <si>
    <t>ՀՀ ԱՆ «Արթիկի բժշկական կենտրոն» ՓԲԸ</t>
  </si>
  <si>
    <t xml:space="preserve"> ԱՅԼ ՀԻՄՆԱԿԱՆ ՄԻՋՈՑՆԵՐ</t>
  </si>
  <si>
    <t xml:space="preserve"> - Նախագծահետազոտական ծախսեր</t>
  </si>
  <si>
    <t>45211250/6</t>
  </si>
  <si>
    <t>ԲՄ</t>
  </si>
  <si>
    <t>45211250/5</t>
  </si>
  <si>
    <t>նախագծերի պատրաստում, ծախսերի գնահատում</t>
  </si>
  <si>
    <t xml:space="preserve"> ՄԱ</t>
  </si>
  <si>
    <t>71241200/501</t>
  </si>
  <si>
    <t xml:space="preserve"> ՀՀ կառավարության 2025 թվականի                                                                                     </t>
  </si>
  <si>
    <t xml:space="preserve">ՀԱՅԱՍՏԱՆԻ ՀԱՆՐԱՊԵՏՈՒԹՅԱՆ ԿԱՌԱՎԱՐՈՒԹՅԱՆ 2025 ԹՎԱԿԱՆԻ ԴԵԿՏԵՄԲԵՐԻ 25-Ի № 1910-Ն ՈՐՈՇՄԱՆ № 9 ՀԱՎԵԼՎԱԾՈՒՄ ԿԱՏԱՐՎՈՂ ՓՈՓՈԽՈՒԹՅՈՒՆՆԵՐԸ 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</si>
  <si>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</si>
  <si>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</si>
  <si>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</si>
  <si>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</si>
  <si>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</si>
  <si>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>Ցուցանիշների փոփոխությունները 
(ավելացումները նշված են դրական նշանով)</t>
  </si>
  <si>
    <t xml:space="preserve"> Դասիչը </t>
  </si>
  <si>
    <t xml:space="preserve"> Անվանումը </t>
  </si>
  <si>
    <t xml:space="preserve"> Նկարագրությունը </t>
  </si>
  <si>
    <t xml:space="preserve"> Տեսակը </t>
  </si>
  <si>
    <t xml:space="preserve"> ԸՆԴԱՄԵՆԸ </t>
  </si>
  <si>
    <t xml:space="preserve"> ՀՀ  առողջապահության  նախարարություն </t>
  </si>
  <si>
    <t xml:space="preserve"> 1126 </t>
  </si>
  <si>
    <t xml:space="preserve"> Առողջապահության ոլորտում պետական քաղաքականության մշակում, ծրագրերի համակարգում և մոնիտորինգ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</si>
  <si>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</si>
  <si>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անվանումը` Բժշկական կազմակերպություններ </t>
  </si>
  <si>
    <t xml:space="preserve"> 1126-31003 </t>
  </si>
  <si>
    <t xml:space="preserve"> Բնակչությանը որակյալ բժշկական օգնության և սպասարկման ծառայություններ մատուցելու նպատակով առողջապահական կազմակերպությունների կառուցում, վերակառուցում </t>
  </si>
  <si>
    <t>Նախագծանախահաշվային փաստաթղթերի քանակ, հատ</t>
  </si>
  <si>
    <t xml:space="preserve">ՀԱՅԱՍՏԱՆԻ ՀԱՆՐԱՊԵՏՈՒԹՅԱՆ ԿԱՌԱՎԱՐՈՒԹՅԱՆ 2025 ԹՎԱԿԱՆԻ ԴԵԿՏԵՄԲԵՐԻ 25-Ի № 1910-Ն ՈՐՈՇՄԱՆ №  9.1 ՀԱՎԵԼՎԱԾՈՒՄ ԿԱՏԱՐՎՈՂ ՓՈՓՈԽՈՒԹՅՈՒՆՆԵՐԸ </t>
  </si>
  <si>
    <t xml:space="preserve"> ԲՍԿ </t>
  </si>
  <si>
    <t xml:space="preserve"> 1126 - 31003 </t>
  </si>
  <si>
    <t>ՀՀ քաղաքաշինության կոմիտե</t>
  </si>
  <si>
    <t>Հավելված № 6</t>
  </si>
  <si>
    <t>Հավելված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</si>
</sst>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#,##0.0;\(##,##0.0\);\-"/>
    <numFmt numFmtId="167" formatCode="_(* #,##0.0_);_(* \(#,##0.0\);_(* &quot;-&quot;??_);_(@_)"/>
    <numFmt numFmtId="168" formatCode="#,##0.00;\ \(#,##0.00\)"/>
    <numFmt numFmtId="169" formatCode="#,##0.0_);\(#,##0.0\)"/>
    <numFmt numFmtId="170" formatCode="#,##0.0;\ \(#,##0.0\)"/>
    <numFmt numFmtId="171" formatCode="#,##0.0"/>
    <numFmt numFmtId="172" formatCode="#,##0;\ \(#,##0\)"/>
  </numFmts>
  <fonts count="64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9"/>
      <name val="GHEA Grapalat"/>
      <family val="3"/>
    </font>
    <font>
      <b/>
      <sz val="9"/>
      <name val="GHEA Grapalat"/>
      <family val="3"/>
    </font>
    <font>
      <i/>
      <sz val="9"/>
      <name val="GHEA Grapalat"/>
      <family val="3"/>
    </font>
    <font>
      <sz val="9"/>
      <color theme="1"/>
      <name val="GHEA Grapalat"/>
      <family val="3"/>
    </font>
    <font>
      <i/>
      <sz val="9"/>
      <color theme="1"/>
      <name val="GHEA Grapalat"/>
      <family val="3"/>
    </font>
    <font>
      <b/>
      <sz val="9"/>
      <color theme="1"/>
      <name val="GHEA Grapalat"/>
      <family val="3"/>
    </font>
    <font>
      <sz val="9"/>
      <name val="GHEA Grapalat"/>
      <family val="2"/>
    </font>
    <font>
      <sz val="10"/>
      <name val="Arial"/>
      <family val="2"/>
    </font>
    <font>
      <b/>
      <sz val="8"/>
      <name val="GHEA Grapalat"/>
      <family val="2"/>
    </font>
    <font>
      <b/>
      <sz val="10"/>
      <name val="GHEA Grapalat"/>
      <family val="2"/>
    </font>
    <font>
      <b/>
      <i/>
      <sz val="9"/>
      <color theme="1"/>
      <name val="GHEA Grapalat"/>
      <family val="3"/>
    </font>
    <font>
      <b/>
      <i/>
      <sz val="9"/>
      <name val="GHEA Grapalat"/>
      <family val="3"/>
    </font>
    <font>
      <sz val="8"/>
      <name val="Arial"/>
      <family val="2"/>
    </font>
    <font>
      <b/>
      <u/>
      <sz val="9"/>
      <name val="GHEA Grapalat"/>
      <family val="3"/>
    </font>
    <font>
      <sz val="10"/>
      <color indexed="8"/>
      <name val="MS Sans Serif"/>
      <family val="2"/>
      <charset val="204"/>
    </font>
    <font>
      <sz val="12"/>
      <name val="GHEA Grapalat"/>
      <family val="3"/>
    </font>
    <font>
      <b/>
      <sz val="9"/>
      <name val="GHEA Grapalat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33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4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25" fillId="2" borderId="0" applyNumberFormat="0" applyBorder="0" applyAlignment="0" applyProtection="0"/>
    <xf numFmtId="0" fontId="25" fillId="3" borderId="0" applyNumberFormat="0" applyBorder="0" applyAlignment="0" applyProtection="0"/>
    <xf numFmtId="0" fontId="25" fillId="4" borderId="0" applyNumberFormat="0" applyBorder="0" applyAlignment="0" applyProtection="0"/>
    <xf numFmtId="0" fontId="25" fillId="5" borderId="0" applyNumberFormat="0" applyBorder="0" applyAlignment="0" applyProtection="0"/>
    <xf numFmtId="0" fontId="25" fillId="6" borderId="0" applyNumberFormat="0" applyBorder="0" applyAlignment="0" applyProtection="0"/>
    <xf numFmtId="0" fontId="25" fillId="7" borderId="0" applyNumberFormat="0" applyBorder="0" applyAlignment="0" applyProtection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5" borderId="0" applyNumberFormat="0" applyBorder="0" applyAlignment="0" applyProtection="0"/>
    <xf numFmtId="0" fontId="25" fillId="8" borderId="0" applyNumberFormat="0" applyBorder="0" applyAlignment="0" applyProtection="0"/>
    <xf numFmtId="0" fontId="25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9" borderId="0" applyNumberFormat="0" applyBorder="0" applyAlignment="0" applyProtection="0"/>
    <xf numFmtId="0" fontId="27" fillId="3" borderId="0" applyNumberFormat="0" applyBorder="0" applyAlignment="0" applyProtection="0"/>
    <xf numFmtId="0" fontId="28" fillId="20" borderId="1" applyNumberFormat="0" applyAlignment="0" applyProtection="0"/>
    <xf numFmtId="0" fontId="29" fillId="21" borderId="2" applyNumberFormat="0" applyAlignment="0" applyProtection="0"/>
    <xf numFmtId="164" fontId="42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4" borderId="0" applyNumberFormat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7" borderId="1" applyNumberFormat="0" applyAlignment="0" applyProtection="0"/>
    <xf numFmtId="0" fontId="36" fillId="0" borderId="6" applyNumberFormat="0" applyFill="0" applyAlignment="0" applyProtection="0"/>
    <xf numFmtId="0" fontId="37" fillId="22" borderId="0" applyNumberFormat="0" applyBorder="0" applyAlignment="0" applyProtection="0"/>
    <xf numFmtId="0" fontId="5" fillId="0" borderId="0"/>
    <xf numFmtId="0" fontId="6" fillId="0" borderId="0"/>
    <xf numFmtId="0" fontId="42" fillId="0" borderId="0"/>
    <xf numFmtId="0" fontId="6" fillId="0" borderId="0"/>
    <xf numFmtId="0" fontId="25" fillId="23" borderId="7" applyNumberFormat="0" applyFont="0" applyAlignment="0" applyProtection="0"/>
    <xf numFmtId="0" fontId="38" fillId="20" borderId="8" applyNumberFormat="0" applyAlignment="0" applyProtection="0"/>
    <xf numFmtId="0" fontId="39" fillId="0" borderId="0" applyNumberFormat="0" applyFill="0" applyBorder="0" applyAlignment="0" applyProtection="0"/>
    <xf numFmtId="0" fontId="40" fillId="0" borderId="9" applyNumberFormat="0" applyFill="0" applyAlignment="0" applyProtection="0"/>
    <xf numFmtId="0" fontId="41" fillId="0" borderId="0" applyNumberFormat="0" applyFill="0" applyBorder="0" applyAlignment="0" applyProtection="0"/>
    <xf numFmtId="0" fontId="43" fillId="0" borderId="0"/>
    <xf numFmtId="43" fontId="42" fillId="0" borderId="0" applyFont="0" applyFill="0" applyBorder="0" applyAlignment="0" applyProtection="0"/>
    <xf numFmtId="166" fontId="44" fillId="0" borderId="0" applyFill="0" applyBorder="0" applyProtection="0">
      <alignment horizontal="right" vertical="top"/>
    </xf>
    <xf numFmtId="43" fontId="5" fillId="0" borderId="0" applyFont="0" applyFill="0" applyBorder="0" applyAlignment="0" applyProtection="0"/>
    <xf numFmtId="0" fontId="45" fillId="0" borderId="0"/>
    <xf numFmtId="0" fontId="44" fillId="0" borderId="0">
      <alignment horizontal="left" vertical="top" wrapText="1"/>
    </xf>
    <xf numFmtId="0" fontId="42" fillId="0" borderId="0"/>
    <xf numFmtId="43" fontId="42" fillId="0" borderId="0" applyFont="0" applyFill="0" applyBorder="0" applyAlignment="0" applyProtection="0"/>
    <xf numFmtId="0" fontId="6" fillId="0" borderId="0"/>
    <xf numFmtId="0" fontId="46" fillId="0" borderId="0"/>
    <xf numFmtId="0" fontId="5" fillId="0" borderId="0"/>
    <xf numFmtId="0" fontId="42" fillId="0" borderId="0"/>
    <xf numFmtId="0" fontId="5" fillId="0" borderId="0"/>
    <xf numFmtId="0" fontId="45" fillId="0" borderId="0"/>
    <xf numFmtId="43" fontId="44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2" fillId="0" borderId="0"/>
    <xf numFmtId="43" fontId="2" fillId="0" borderId="0" applyFont="0" applyFill="0" applyBorder="0" applyAlignment="0" applyProtection="0"/>
    <xf numFmtId="9" fontId="54" fillId="0" borderId="0" applyFont="0" applyFill="0" applyBorder="0" applyAlignment="0" applyProtection="0"/>
    <xf numFmtId="0" fontId="5" fillId="0" borderId="0"/>
    <xf numFmtId="166" fontId="55" fillId="0" borderId="0" applyFill="0" applyBorder="0" applyProtection="0">
      <alignment horizontal="right" vertical="top"/>
    </xf>
    <xf numFmtId="166" fontId="56" fillId="0" borderId="0" applyFill="0" applyBorder="0" applyProtection="0">
      <alignment horizontal="right" vertical="top"/>
    </xf>
    <xf numFmtId="0" fontId="1" fillId="0" borderId="0"/>
    <xf numFmtId="0" fontId="44" fillId="0" borderId="0">
      <alignment horizontal="left" vertical="top" wrapText="1"/>
    </xf>
    <xf numFmtId="0" fontId="5" fillId="0" borderId="0"/>
    <xf numFmtId="0" fontId="2" fillId="0" borderId="0"/>
    <xf numFmtId="0" fontId="61" fillId="0" borderId="0"/>
    <xf numFmtId="166" fontId="63" fillId="0" borderId="0" applyFill="0" applyBorder="0" applyProtection="0">
      <alignment horizontal="right" vertical="top"/>
    </xf>
  </cellStyleXfs>
  <cellXfs count="224">
    <xf numFmtId="0" fontId="0" fillId="0" borderId="0" xfId="0"/>
    <xf numFmtId="0" fontId="50" fillId="0" borderId="0" xfId="0" applyFont="1" applyAlignment="1">
      <alignment horizontal="left" vertical="center" wrapText="1"/>
    </xf>
    <xf numFmtId="0" fontId="47" fillId="0" borderId="0" xfId="0" applyFont="1" applyAlignment="1">
      <alignment horizontal="left" vertical="top" wrapText="1"/>
    </xf>
    <xf numFmtId="166" fontId="47" fillId="0" borderId="10" xfId="107" applyFont="1" applyFill="1" applyBorder="1" applyAlignment="1">
      <alignment horizontal="center" vertical="center"/>
    </xf>
    <xf numFmtId="0" fontId="51" fillId="0" borderId="0" xfId="0" applyFont="1" applyAlignment="1">
      <alignment horizontal="center" vertical="center" wrapText="1"/>
    </xf>
    <xf numFmtId="0" fontId="51" fillId="0" borderId="0" xfId="0" applyFont="1" applyAlignment="1">
      <alignment vertical="center" wrapText="1"/>
    </xf>
    <xf numFmtId="0" fontId="51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2" fillId="0" borderId="0" xfId="0" applyFont="1" applyAlignment="1">
      <alignment vertical="center"/>
    </xf>
    <xf numFmtId="0" fontId="50" fillId="0" borderId="0" xfId="0" applyFont="1" applyAlignment="1">
      <alignment horizontal="center" vertical="center"/>
    </xf>
    <xf numFmtId="0" fontId="52" fillId="0" borderId="10" xfId="0" applyFont="1" applyBorder="1" applyAlignment="1">
      <alignment horizontal="left" vertical="center" wrapText="1"/>
    </xf>
    <xf numFmtId="0" fontId="50" fillId="0" borderId="10" xfId="0" applyFont="1" applyBorder="1" applyAlignment="1">
      <alignment horizontal="left" vertical="center" wrapText="1"/>
    </xf>
    <xf numFmtId="0" fontId="51" fillId="0" borderId="10" xfId="0" applyFont="1" applyBorder="1" applyAlignment="1">
      <alignment horizontal="left" vertical="center" wrapText="1"/>
    </xf>
    <xf numFmtId="0" fontId="50" fillId="0" borderId="0" xfId="0" applyFont="1" applyAlignment="1">
      <alignment horizontal="center" vertical="center" wrapText="1"/>
    </xf>
    <xf numFmtId="0" fontId="50" fillId="0" borderId="10" xfId="0" applyFont="1" applyBorder="1" applyAlignment="1">
      <alignment horizontal="center" vertical="center" wrapText="1"/>
    </xf>
    <xf numFmtId="169" fontId="50" fillId="0" borderId="10" xfId="0" applyNumberFormat="1" applyFont="1" applyBorder="1" applyAlignment="1">
      <alignment horizontal="center" vertical="center" wrapText="1"/>
    </xf>
    <xf numFmtId="0" fontId="47" fillId="0" borderId="0" xfId="0" applyFont="1" applyAlignment="1">
      <alignment vertical="center"/>
    </xf>
    <xf numFmtId="0" fontId="47" fillId="0" borderId="0" xfId="0" applyFont="1" applyAlignment="1">
      <alignment horizontal="left" vertical="center" wrapText="1"/>
    </xf>
    <xf numFmtId="0" fontId="48" fillId="0" borderId="10" xfId="0" applyFont="1" applyBorder="1" applyAlignment="1">
      <alignment horizontal="center" vertical="center" wrapText="1"/>
    </xf>
    <xf numFmtId="0" fontId="49" fillId="0" borderId="0" xfId="0" applyFont="1" applyAlignment="1">
      <alignment horizontal="center" vertical="center" wrapText="1"/>
    </xf>
    <xf numFmtId="0" fontId="49" fillId="0" borderId="0" xfId="0" applyFont="1" applyAlignment="1">
      <alignment vertical="center" wrapText="1"/>
    </xf>
    <xf numFmtId="0" fontId="49" fillId="0" borderId="0" xfId="0" applyFont="1" applyAlignment="1">
      <alignment vertical="center"/>
    </xf>
    <xf numFmtId="0" fontId="47" fillId="0" borderId="0" xfId="0" applyFont="1" applyAlignment="1">
      <alignment horizontal="center" vertical="center"/>
    </xf>
    <xf numFmtId="0" fontId="53" fillId="0" borderId="0" xfId="110" applyFont="1">
      <alignment horizontal="left" vertical="top" wrapText="1"/>
    </xf>
    <xf numFmtId="0" fontId="53" fillId="0" borderId="0" xfId="110" applyFont="1" applyAlignment="1">
      <alignment horizontal="center" vertical="top" wrapText="1"/>
    </xf>
    <xf numFmtId="0" fontId="48" fillId="0" borderId="10" xfId="110" applyFont="1" applyBorder="1" applyAlignment="1">
      <alignment horizontal="center" vertical="top" wrapText="1"/>
    </xf>
    <xf numFmtId="0" fontId="48" fillId="0" borderId="10" xfId="110" applyFont="1" applyBorder="1">
      <alignment horizontal="left" vertical="top" wrapText="1"/>
    </xf>
    <xf numFmtId="0" fontId="49" fillId="0" borderId="10" xfId="115" applyFont="1" applyBorder="1" applyAlignment="1">
      <alignment horizontal="center" vertical="center" wrapText="1"/>
    </xf>
    <xf numFmtId="0" fontId="49" fillId="0" borderId="10" xfId="115" applyFont="1" applyBorder="1" applyAlignment="1">
      <alignment horizontal="left" vertical="center" wrapText="1"/>
    </xf>
    <xf numFmtId="0" fontId="48" fillId="0" borderId="10" xfId="115" applyFont="1" applyBorder="1" applyAlignment="1">
      <alignment horizontal="center" vertical="center" wrapText="1"/>
    </xf>
    <xf numFmtId="0" fontId="50" fillId="0" borderId="0" xfId="0" applyFont="1" applyAlignment="1">
      <alignment vertical="center" wrapText="1"/>
    </xf>
    <xf numFmtId="0" fontId="50" fillId="0" borderId="10" xfId="0" applyFont="1" applyBorder="1" applyAlignment="1">
      <alignment horizontal="center" vertical="center"/>
    </xf>
    <xf numFmtId="169" fontId="52" fillId="24" borderId="10" xfId="0" applyNumberFormat="1" applyFont="1" applyFill="1" applyBorder="1" applyAlignment="1">
      <alignment horizontal="center" vertical="center"/>
    </xf>
    <xf numFmtId="49" fontId="52" fillId="0" borderId="10" xfId="99" applyNumberFormat="1" applyFont="1" applyBorder="1" applyAlignment="1">
      <alignment horizontal="center" vertical="center"/>
    </xf>
    <xf numFmtId="0" fontId="52" fillId="0" borderId="10" xfId="99" applyFont="1" applyBorder="1" applyAlignment="1">
      <alignment horizontal="center" vertical="center"/>
    </xf>
    <xf numFmtId="0" fontId="52" fillId="0" borderId="10" xfId="99" applyFont="1" applyBorder="1" applyAlignment="1">
      <alignment vertical="center"/>
    </xf>
    <xf numFmtId="169" fontId="52" fillId="0" borderId="10" xfId="99" applyNumberFormat="1" applyFont="1" applyBorder="1" applyAlignment="1">
      <alignment horizontal="center" vertical="center" wrapText="1"/>
    </xf>
    <xf numFmtId="0" fontId="50" fillId="0" borderId="10" xfId="99" applyFont="1" applyBorder="1" applyAlignment="1">
      <alignment vertical="center"/>
    </xf>
    <xf numFmtId="169" fontId="50" fillId="0" borderId="10" xfId="99" applyNumberFormat="1" applyFont="1" applyBorder="1" applyAlignment="1">
      <alignment horizontal="center" vertical="center" wrapText="1"/>
    </xf>
    <xf numFmtId="169" fontId="50" fillId="0" borderId="10" xfId="0" applyNumberFormat="1" applyFont="1" applyBorder="1" applyAlignment="1">
      <alignment horizontal="center" vertical="center"/>
    </xf>
    <xf numFmtId="49" fontId="57" fillId="0" borderId="10" xfId="99" applyNumberFormat="1" applyFont="1" applyBorder="1" applyAlignment="1">
      <alignment horizontal="center" vertical="center"/>
    </xf>
    <xf numFmtId="49" fontId="50" fillId="0" borderId="10" xfId="99" applyNumberFormat="1" applyFont="1" applyBorder="1" applyAlignment="1">
      <alignment horizontal="center" vertical="center"/>
    </xf>
    <xf numFmtId="0" fontId="57" fillId="24" borderId="10" xfId="0" applyFont="1" applyFill="1" applyBorder="1" applyAlignment="1">
      <alignment horizontal="left" vertical="center" wrapText="1"/>
    </xf>
    <xf numFmtId="169" fontId="51" fillId="0" borderId="10" xfId="99" applyNumberFormat="1" applyFont="1" applyBorder="1" applyAlignment="1">
      <alignment horizontal="center" vertical="center" wrapText="1"/>
    </xf>
    <xf numFmtId="0" fontId="49" fillId="0" borderId="10" xfId="0" applyFont="1" applyBorder="1" applyAlignment="1">
      <alignment horizontal="left" vertical="center" wrapText="1"/>
    </xf>
    <xf numFmtId="169" fontId="57" fillId="0" borderId="10" xfId="99" applyNumberFormat="1" applyFont="1" applyBorder="1" applyAlignment="1">
      <alignment horizontal="center" vertical="center" wrapText="1"/>
    </xf>
    <xf numFmtId="0" fontId="57" fillId="0" borderId="0" xfId="0" applyFont="1" applyAlignment="1">
      <alignment vertical="center"/>
    </xf>
    <xf numFmtId="0" fontId="49" fillId="0" borderId="10" xfId="0" applyFont="1" applyBorder="1" applyAlignment="1">
      <alignment horizontal="center" vertical="center" wrapText="1"/>
    </xf>
    <xf numFmtId="49" fontId="48" fillId="0" borderId="10" xfId="99" applyNumberFormat="1" applyFont="1" applyBorder="1" applyAlignment="1">
      <alignment horizontal="center" vertical="center"/>
    </xf>
    <xf numFmtId="0" fontId="48" fillId="0" borderId="10" xfId="0" applyFont="1" applyBorder="1" applyAlignment="1">
      <alignment vertical="center"/>
    </xf>
    <xf numFmtId="0" fontId="47" fillId="0" borderId="0" xfId="110" applyFont="1">
      <alignment horizontal="left" vertical="top" wrapText="1"/>
    </xf>
    <xf numFmtId="0" fontId="58" fillId="0" borderId="10" xfId="124" applyFont="1" applyBorder="1" applyAlignment="1">
      <alignment horizontal="left" vertical="center" wrapText="1"/>
    </xf>
    <xf numFmtId="0" fontId="47" fillId="0" borderId="10" xfId="110" applyFont="1" applyBorder="1" applyAlignment="1">
      <alignment horizontal="center" vertical="top" wrapText="1"/>
    </xf>
    <xf numFmtId="0" fontId="48" fillId="0" borderId="10" xfId="118" applyFont="1" applyBorder="1" applyAlignment="1">
      <alignment vertical="center"/>
    </xf>
    <xf numFmtId="0" fontId="47" fillId="0" borderId="10" xfId="118" applyFont="1" applyBorder="1" applyAlignment="1">
      <alignment horizontal="center" vertical="center"/>
    </xf>
    <xf numFmtId="0" fontId="48" fillId="0" borderId="0" xfId="0" applyFont="1" applyAlignment="1">
      <alignment horizontal="left" vertical="center" wrapText="1"/>
    </xf>
    <xf numFmtId="49" fontId="47" fillId="0" borderId="10" xfId="0" applyNumberFormat="1" applyFont="1" applyBorder="1" applyAlignment="1">
      <alignment horizontal="center" vertical="center" wrapText="1"/>
    </xf>
    <xf numFmtId="168" fontId="47" fillId="0" borderId="10" xfId="0" applyNumberFormat="1" applyFont="1" applyBorder="1" applyAlignment="1">
      <alignment horizontal="center" vertical="center" wrapText="1"/>
    </xf>
    <xf numFmtId="0" fontId="48" fillId="0" borderId="10" xfId="0" applyFont="1" applyBorder="1" applyAlignment="1">
      <alignment vertical="center" wrapText="1"/>
    </xf>
    <xf numFmtId="0" fontId="48" fillId="0" borderId="0" xfId="0" applyFont="1" applyAlignment="1">
      <alignment vertical="center"/>
    </xf>
    <xf numFmtId="169" fontId="49" fillId="0" borderId="10" xfId="0" applyNumberFormat="1" applyFont="1" applyBorder="1" applyAlignment="1" applyProtection="1">
      <alignment horizontal="left" vertical="center" wrapText="1"/>
      <protection locked="0"/>
    </xf>
    <xf numFmtId="0" fontId="47" fillId="0" borderId="10" xfId="118" applyFont="1" applyBorder="1" applyAlignment="1">
      <alignment vertical="center"/>
    </xf>
    <xf numFmtId="0" fontId="58" fillId="25" borderId="10" xfId="0" applyFont="1" applyFill="1" applyBorder="1" applyAlignment="1">
      <alignment horizontal="left" vertical="center" wrapText="1"/>
    </xf>
    <xf numFmtId="0" fontId="47" fillId="0" borderId="10" xfId="110" applyFont="1" applyBorder="1">
      <alignment horizontal="left" vertical="top" wrapText="1"/>
    </xf>
    <xf numFmtId="0" fontId="48" fillId="0" borderId="10" xfId="110" applyFont="1" applyBorder="1" applyAlignment="1">
      <alignment horizontal="left" vertical="center" wrapText="1"/>
    </xf>
    <xf numFmtId="0" fontId="60" fillId="0" borderId="10" xfId="110" applyFont="1" applyBorder="1" applyAlignment="1">
      <alignment horizontal="center" vertical="center" wrapText="1"/>
    </xf>
    <xf numFmtId="0" fontId="47" fillId="0" borderId="10" xfId="0" applyFont="1" applyBorder="1" applyAlignment="1">
      <alignment vertical="center"/>
    </xf>
    <xf numFmtId="0" fontId="49" fillId="0" borderId="10" xfId="124" applyFont="1" applyBorder="1" applyAlignment="1">
      <alignment horizontal="left" vertical="center" wrapText="1"/>
    </xf>
    <xf numFmtId="169" fontId="48" fillId="0" borderId="10" xfId="0" applyNumberFormat="1" applyFont="1" applyBorder="1" applyAlignment="1">
      <alignment horizontal="center" vertical="center" wrapText="1"/>
    </xf>
    <xf numFmtId="169" fontId="47" fillId="0" borderId="10" xfId="0" applyNumberFormat="1" applyFont="1" applyBorder="1" applyAlignment="1">
      <alignment horizontal="center" vertical="center" wrapText="1"/>
    </xf>
    <xf numFmtId="169" fontId="48" fillId="0" borderId="10" xfId="107" applyNumberFormat="1" applyFont="1" applyBorder="1" applyAlignment="1">
      <alignment horizontal="center" vertical="center"/>
    </xf>
    <xf numFmtId="169" fontId="49" fillId="0" borderId="10" xfId="120" applyNumberFormat="1" applyFont="1" applyFill="1" applyBorder="1" applyAlignment="1">
      <alignment horizontal="center" vertical="center"/>
    </xf>
    <xf numFmtId="169" fontId="58" fillId="0" borderId="10" xfId="120" applyNumberFormat="1" applyFont="1" applyFill="1" applyBorder="1" applyAlignment="1">
      <alignment horizontal="center" vertical="center"/>
    </xf>
    <xf numFmtId="169" fontId="49" fillId="0" borderId="10" xfId="123" applyNumberFormat="1" applyFont="1" applyFill="1" applyBorder="1" applyAlignment="1">
      <alignment horizontal="center" vertical="center"/>
    </xf>
    <xf numFmtId="0" fontId="47" fillId="0" borderId="10" xfId="0" applyFont="1" applyFill="1" applyBorder="1" applyAlignment="1">
      <alignment horizontal="center" vertical="center" wrapText="1"/>
    </xf>
    <xf numFmtId="0" fontId="47" fillId="0" borderId="0" xfId="25" applyFont="1" applyFill="1" applyAlignment="1">
      <alignment horizontal="center" vertical="center"/>
    </xf>
    <xf numFmtId="0" fontId="49" fillId="0" borderId="10" xfId="118" applyFont="1" applyFill="1" applyBorder="1" applyAlignment="1">
      <alignment vertical="center" wrapText="1"/>
    </xf>
    <xf numFmtId="0" fontId="47" fillId="0" borderId="10" xfId="110" applyFont="1" applyBorder="1" applyAlignment="1">
      <alignment horizontal="center" vertical="center" wrapText="1"/>
    </xf>
    <xf numFmtId="0" fontId="49" fillId="0" borderId="0" xfId="25" applyFont="1" applyFill="1" applyAlignment="1">
      <alignment horizontal="center" vertical="center" wrapText="1"/>
    </xf>
    <xf numFmtId="0" fontId="49" fillId="0" borderId="0" xfId="25" applyFont="1" applyFill="1" applyAlignment="1">
      <alignment vertical="center" wrapText="1"/>
    </xf>
    <xf numFmtId="0" fontId="49" fillId="0" borderId="0" xfId="25" applyFont="1" applyFill="1" applyAlignment="1">
      <alignment vertical="center"/>
    </xf>
    <xf numFmtId="0" fontId="47" fillId="0" borderId="10" xfId="25" applyFont="1" applyFill="1" applyBorder="1" applyAlignment="1">
      <alignment horizontal="center" vertical="center" wrapText="1"/>
    </xf>
    <xf numFmtId="0" fontId="49" fillId="0" borderId="10" xfId="25" applyFont="1" applyFill="1" applyBorder="1" applyAlignment="1">
      <alignment horizontal="right" vertical="center" wrapText="1"/>
    </xf>
    <xf numFmtId="0" fontId="48" fillId="0" borderId="10" xfId="25" applyFont="1" applyFill="1" applyBorder="1" applyAlignment="1">
      <alignment horizontal="center" vertical="center" wrapText="1"/>
    </xf>
    <xf numFmtId="0" fontId="48" fillId="0" borderId="10" xfId="25" applyFont="1" applyFill="1" applyBorder="1" applyAlignment="1">
      <alignment horizontal="center" vertical="center"/>
    </xf>
    <xf numFmtId="0" fontId="48" fillId="0" borderId="0" xfId="25" applyFont="1" applyFill="1" applyAlignment="1">
      <alignment horizontal="center" vertical="center"/>
    </xf>
    <xf numFmtId="169" fontId="48" fillId="0" borderId="10" xfId="125" applyNumberFormat="1" applyFont="1" applyBorder="1" applyAlignment="1">
      <alignment horizontal="center" vertical="center"/>
    </xf>
    <xf numFmtId="0" fontId="47" fillId="0" borderId="10" xfId="99" applyFont="1" applyBorder="1" applyAlignment="1">
      <alignment vertical="center"/>
    </xf>
    <xf numFmtId="0" fontId="48" fillId="0" borderId="10" xfId="99" applyFont="1" applyBorder="1" applyAlignment="1">
      <alignment horizontal="center" vertical="center"/>
    </xf>
    <xf numFmtId="169" fontId="47" fillId="0" borderId="10" xfId="0" applyNumberFormat="1" applyFont="1" applyBorder="1" applyAlignment="1">
      <alignment horizontal="center" vertical="center"/>
    </xf>
    <xf numFmtId="0" fontId="48" fillId="0" borderId="0" xfId="0" applyFont="1" applyAlignment="1">
      <alignment horizontal="left" vertical="top" wrapText="1"/>
    </xf>
    <xf numFmtId="0" fontId="48" fillId="0" borderId="10" xfId="118" applyFont="1" applyBorder="1" applyAlignment="1">
      <alignment horizontal="center" vertical="center"/>
    </xf>
    <xf numFmtId="49" fontId="51" fillId="0" borderId="10" xfId="99" applyNumberFormat="1" applyFont="1" applyBorder="1" applyAlignment="1">
      <alignment horizontal="center" vertical="center"/>
    </xf>
    <xf numFmtId="0" fontId="51" fillId="0" borderId="10" xfId="0" applyFont="1" applyBorder="1" applyAlignment="1">
      <alignment horizontal="center" vertical="center" wrapText="1"/>
    </xf>
    <xf numFmtId="0" fontId="51" fillId="0" borderId="10" xfId="99" applyFont="1" applyBorder="1" applyAlignment="1">
      <alignment vertical="center"/>
    </xf>
    <xf numFmtId="169" fontId="51" fillId="0" borderId="10" xfId="125" applyNumberFormat="1" applyFont="1" applyBorder="1" applyAlignment="1">
      <alignment horizontal="center" vertical="center"/>
    </xf>
    <xf numFmtId="0" fontId="51" fillId="0" borderId="0" xfId="0" applyFont="1" applyAlignment="1">
      <alignment horizontal="left" vertical="center" wrapText="1"/>
    </xf>
    <xf numFmtId="0" fontId="48" fillId="0" borderId="10" xfId="0" applyFont="1" applyBorder="1" applyAlignment="1">
      <alignment horizontal="left" vertical="center" wrapText="1"/>
    </xf>
    <xf numFmtId="0" fontId="47" fillId="0" borderId="10" xfId="0" applyFont="1" applyBorder="1" applyAlignment="1">
      <alignment horizontal="left" vertical="center" wrapText="1"/>
    </xf>
    <xf numFmtId="0" fontId="50" fillId="0" borderId="10" xfId="0" applyFont="1" applyBorder="1" applyAlignment="1">
      <alignment horizontal="left" vertical="center" wrapText="1"/>
    </xf>
    <xf numFmtId="166" fontId="47" fillId="0" borderId="10" xfId="107" applyFont="1" applyFill="1" applyBorder="1" applyAlignment="1">
      <alignment vertical="center"/>
    </xf>
    <xf numFmtId="166" fontId="47" fillId="0" borderId="10" xfId="107" applyFont="1" applyFill="1" applyBorder="1" applyAlignment="1">
      <alignment horizontal="right" vertical="center"/>
    </xf>
    <xf numFmtId="0" fontId="47" fillId="0" borderId="0" xfId="0" applyFont="1" applyFill="1" applyAlignment="1">
      <alignment horizontal="left" vertical="top" wrapText="1"/>
    </xf>
    <xf numFmtId="49" fontId="47" fillId="0" borderId="10" xfId="130" applyNumberFormat="1" applyFont="1" applyFill="1" applyBorder="1" applyAlignment="1">
      <alignment horizontal="center" vertical="center" wrapText="1"/>
    </xf>
    <xf numFmtId="0" fontId="47" fillId="0" borderId="10" xfId="130" applyFont="1" applyFill="1" applyBorder="1" applyAlignment="1">
      <alignment horizontal="center" vertical="center" wrapText="1"/>
    </xf>
    <xf numFmtId="0" fontId="62" fillId="0" borderId="10" xfId="0" applyFont="1" applyFill="1" applyBorder="1"/>
    <xf numFmtId="0" fontId="47" fillId="0" borderId="10" xfId="130" applyFont="1" applyFill="1" applyBorder="1" applyAlignment="1">
      <alignment horizontal="center" vertical="center"/>
    </xf>
    <xf numFmtId="169" fontId="48" fillId="0" borderId="10" xfId="107" applyNumberFormat="1" applyFont="1" applyFill="1" applyBorder="1" applyAlignment="1">
      <alignment horizontal="center" vertical="center"/>
    </xf>
    <xf numFmtId="169" fontId="48" fillId="0" borderId="10" xfId="122" applyNumberFormat="1" applyFont="1" applyFill="1" applyBorder="1" applyAlignment="1">
      <alignment horizontal="center" vertical="center"/>
    </xf>
    <xf numFmtId="169" fontId="48" fillId="0" borderId="10" xfId="25" applyNumberFormat="1" applyFont="1" applyFill="1" applyBorder="1" applyAlignment="1">
      <alignment horizontal="center" vertical="center" wrapText="1"/>
    </xf>
    <xf numFmtId="169" fontId="48" fillId="0" borderId="10" xfId="25" applyNumberFormat="1" applyFont="1" applyFill="1" applyBorder="1" applyAlignment="1">
      <alignment horizontal="center" vertical="center"/>
    </xf>
    <xf numFmtId="169" fontId="47" fillId="0" borderId="10" xfId="107" applyNumberFormat="1" applyFont="1" applyFill="1" applyBorder="1" applyAlignment="1">
      <alignment horizontal="center" vertical="center"/>
    </xf>
    <xf numFmtId="169" fontId="58" fillId="0" borderId="10" xfId="0" applyNumberFormat="1" applyFont="1" applyBorder="1" applyAlignment="1">
      <alignment horizontal="center" vertical="center"/>
    </xf>
    <xf numFmtId="169" fontId="48" fillId="0" borderId="10" xfId="126" applyNumberFormat="1" applyFont="1" applyBorder="1" applyAlignment="1">
      <alignment horizontal="center" vertical="center"/>
    </xf>
    <xf numFmtId="169" fontId="47" fillId="0" borderId="10" xfId="110" applyNumberFormat="1" applyFont="1" applyBorder="1" applyAlignment="1">
      <alignment horizontal="center" vertical="center" wrapText="1"/>
    </xf>
    <xf numFmtId="0" fontId="49" fillId="0" borderId="10" xfId="0" applyFont="1" applyFill="1" applyBorder="1" applyAlignment="1">
      <alignment vertical="center"/>
    </xf>
    <xf numFmtId="169" fontId="49" fillId="0" borderId="10" xfId="0" applyNumberFormat="1" applyFont="1" applyFill="1" applyBorder="1" applyAlignment="1">
      <alignment horizontal="center" vertical="center"/>
    </xf>
    <xf numFmtId="0" fontId="49" fillId="0" borderId="0" xfId="0" applyFont="1" applyFill="1" applyAlignment="1">
      <alignment vertical="center"/>
    </xf>
    <xf numFmtId="0" fontId="50" fillId="0" borderId="10" xfId="0" applyFont="1" applyBorder="1" applyAlignment="1">
      <alignment horizontal="center" vertical="center" wrapText="1"/>
    </xf>
    <xf numFmtId="0" fontId="47" fillId="0" borderId="16" xfId="118" applyFont="1" applyBorder="1" applyAlignment="1">
      <alignment vertical="center"/>
    </xf>
    <xf numFmtId="0" fontId="47" fillId="0" borderId="16" xfId="118" applyFont="1" applyBorder="1" applyAlignment="1">
      <alignment horizontal="center" vertical="center"/>
    </xf>
    <xf numFmtId="0" fontId="58" fillId="0" borderId="16" xfId="124" applyFont="1" applyBorder="1" applyAlignment="1">
      <alignment horizontal="left" vertical="center" wrapText="1"/>
    </xf>
    <xf numFmtId="169" fontId="58" fillId="0" borderId="16" xfId="120" applyNumberFormat="1" applyFont="1" applyFill="1" applyBorder="1" applyAlignment="1">
      <alignment horizontal="center" vertical="center"/>
    </xf>
    <xf numFmtId="0" fontId="47" fillId="0" borderId="16" xfId="0" applyFont="1" applyBorder="1" applyAlignment="1">
      <alignment vertical="center"/>
    </xf>
    <xf numFmtId="0" fontId="49" fillId="0" borderId="16" xfId="118" applyFont="1" applyBorder="1" applyAlignment="1">
      <alignment vertical="center" wrapText="1"/>
    </xf>
    <xf numFmtId="169" fontId="49" fillId="0" borderId="16" xfId="120" applyNumberFormat="1" applyFont="1" applyFill="1" applyBorder="1" applyAlignment="1">
      <alignment horizontal="center" vertical="center"/>
    </xf>
    <xf numFmtId="169" fontId="47" fillId="0" borderId="16" xfId="0" applyNumberFormat="1" applyFont="1" applyBorder="1" applyAlignment="1">
      <alignment vertical="center"/>
    </xf>
    <xf numFmtId="49" fontId="47" fillId="0" borderId="16" xfId="99" applyNumberFormat="1" applyFont="1" applyBorder="1" applyAlignment="1">
      <alignment horizontal="center" vertical="center"/>
    </xf>
    <xf numFmtId="49" fontId="48" fillId="0" borderId="16" xfId="99" applyNumberFormat="1" applyFont="1" applyBorder="1" applyAlignment="1">
      <alignment horizontal="center" vertical="center"/>
    </xf>
    <xf numFmtId="0" fontId="49" fillId="0" borderId="16" xfId="0" applyFont="1" applyBorder="1" applyAlignment="1">
      <alignment vertical="center"/>
    </xf>
    <xf numFmtId="169" fontId="49" fillId="0" borderId="16" xfId="99" applyNumberFormat="1" applyFont="1" applyBorder="1" applyAlignment="1">
      <alignment horizontal="center" vertical="center" wrapText="1"/>
    </xf>
    <xf numFmtId="0" fontId="48" fillId="0" borderId="16" xfId="25" applyFont="1" applyBorder="1" applyAlignment="1">
      <alignment horizontal="center" vertical="center" wrapText="1"/>
    </xf>
    <xf numFmtId="0" fontId="47" fillId="0" borderId="0" xfId="25" applyFont="1" applyAlignment="1">
      <alignment horizontal="center" vertical="center"/>
    </xf>
    <xf numFmtId="0" fontId="47" fillId="0" borderId="16" xfId="25" applyFont="1" applyBorder="1" applyAlignment="1">
      <alignment horizontal="center" vertical="center"/>
    </xf>
    <xf numFmtId="170" fontId="47" fillId="0" borderId="16" xfId="122" applyNumberFormat="1" applyFont="1" applyFill="1" applyBorder="1" applyAlignment="1">
      <alignment horizontal="center" vertical="center"/>
    </xf>
    <xf numFmtId="0" fontId="47" fillId="0" borderId="16" xfId="0" applyFont="1" applyBorder="1" applyAlignment="1">
      <alignment horizontal="center" vertical="center" wrapText="1"/>
    </xf>
    <xf numFmtId="171" fontId="47" fillId="0" borderId="16" xfId="122" applyNumberFormat="1" applyFont="1" applyFill="1" applyBorder="1" applyAlignment="1">
      <alignment horizontal="center" vertical="center"/>
    </xf>
    <xf numFmtId="0" fontId="47" fillId="0" borderId="0" xfId="131" applyFont="1" applyFill="1" applyAlignment="1">
      <alignment horizontal="center" vertical="center"/>
    </xf>
    <xf numFmtId="0" fontId="49" fillId="0" borderId="0" xfId="25" applyFont="1" applyAlignment="1">
      <alignment horizontal="right" vertical="center"/>
    </xf>
    <xf numFmtId="0" fontId="49" fillId="0" borderId="0" xfId="25" applyFont="1" applyAlignment="1">
      <alignment horizontal="left" vertical="center" wrapText="1"/>
    </xf>
    <xf numFmtId="0" fontId="49" fillId="0" borderId="0" xfId="25" applyFont="1" applyAlignment="1">
      <alignment horizontal="left" vertical="center"/>
    </xf>
    <xf numFmtId="0" fontId="50" fillId="0" borderId="0" xfId="25" applyFont="1" applyAlignment="1">
      <alignment horizontal="right" vertical="center" wrapText="1"/>
    </xf>
    <xf numFmtId="0" fontId="50" fillId="0" borderId="0" xfId="25" applyFont="1" applyAlignment="1">
      <alignment horizontal="left" vertical="center" wrapText="1"/>
    </xf>
    <xf numFmtId="0" fontId="47" fillId="0" borderId="0" xfId="25" applyFont="1" applyAlignment="1">
      <alignment horizontal="left" vertical="center"/>
    </xf>
    <xf numFmtId="0" fontId="47" fillId="0" borderId="0" xfId="25" applyFont="1" applyAlignment="1">
      <alignment horizontal="left" vertical="center" wrapText="1"/>
    </xf>
    <xf numFmtId="0" fontId="47" fillId="0" borderId="16" xfId="25" applyFont="1" applyBorder="1" applyAlignment="1">
      <alignment horizontal="center" vertical="center" wrapText="1"/>
    </xf>
    <xf numFmtId="0" fontId="52" fillId="0" borderId="16" xfId="25" applyFont="1" applyBorder="1" applyAlignment="1">
      <alignment horizontal="center" vertical="center" wrapText="1"/>
    </xf>
    <xf numFmtId="168" fontId="52" fillId="0" borderId="16" xfId="25" applyNumberFormat="1" applyFont="1" applyBorder="1" applyAlignment="1">
      <alignment horizontal="center" vertical="center" wrapText="1"/>
    </xf>
    <xf numFmtId="170" fontId="48" fillId="0" borderId="16" xfId="132" applyNumberFormat="1" applyFont="1" applyBorder="1" applyAlignment="1">
      <alignment horizontal="center" vertical="center"/>
    </xf>
    <xf numFmtId="0" fontId="47" fillId="0" borderId="16" xfId="25" applyFont="1" applyBorder="1" applyAlignment="1">
      <alignment horizontal="left" vertical="center" wrapText="1"/>
    </xf>
    <xf numFmtId="0" fontId="48" fillId="0" borderId="0" xfId="25" applyFont="1" applyAlignment="1">
      <alignment horizontal="left" vertical="center" wrapText="1"/>
    </xf>
    <xf numFmtId="170" fontId="47" fillId="0" borderId="16" xfId="25" applyNumberFormat="1" applyFont="1" applyBorder="1" applyAlignment="1">
      <alignment horizontal="center" vertical="center" wrapText="1"/>
    </xf>
    <xf numFmtId="170" fontId="48" fillId="24" borderId="16" xfId="132" applyNumberFormat="1" applyFont="1" applyFill="1" applyBorder="1" applyAlignment="1">
      <alignment horizontal="center" vertical="center"/>
    </xf>
    <xf numFmtId="172" fontId="47" fillId="24" borderId="16" xfId="25" applyNumberFormat="1" applyFont="1" applyFill="1" applyBorder="1" applyAlignment="1">
      <alignment horizontal="center" vertical="center" wrapText="1"/>
    </xf>
    <xf numFmtId="170" fontId="47" fillId="0" borderId="0" xfId="25" applyNumberFormat="1" applyFont="1" applyAlignment="1">
      <alignment horizontal="left" vertical="center" wrapText="1"/>
    </xf>
    <xf numFmtId="170" fontId="52" fillId="0" borderId="16" xfId="25" applyNumberFormat="1" applyFont="1" applyBorder="1" applyAlignment="1">
      <alignment horizontal="center" vertical="center" wrapText="1"/>
    </xf>
    <xf numFmtId="170" fontId="52" fillId="24" borderId="16" xfId="132" applyNumberFormat="1" applyFont="1" applyFill="1" applyBorder="1" applyAlignment="1">
      <alignment horizontal="center" vertical="center"/>
    </xf>
    <xf numFmtId="0" fontId="52" fillId="0" borderId="0" xfId="25" applyFont="1" applyAlignment="1">
      <alignment horizontal="left" vertical="center" wrapText="1"/>
    </xf>
    <xf numFmtId="0" fontId="50" fillId="0" borderId="16" xfId="25" applyFont="1" applyBorder="1" applyAlignment="1">
      <alignment horizontal="center" vertical="center" wrapText="1"/>
    </xf>
    <xf numFmtId="0" fontId="50" fillId="0" borderId="16" xfId="25" applyFont="1" applyBorder="1" applyAlignment="1">
      <alignment horizontal="left" vertical="center" wrapText="1"/>
    </xf>
    <xf numFmtId="170" fontId="50" fillId="0" borderId="16" xfId="25" applyNumberFormat="1" applyFont="1" applyBorder="1" applyAlignment="1">
      <alignment horizontal="center" vertical="center" wrapText="1"/>
    </xf>
    <xf numFmtId="169" fontId="53" fillId="0" borderId="0" xfId="110" applyNumberFormat="1" applyFont="1" applyAlignment="1">
      <alignment horizontal="center" vertical="top" wrapText="1"/>
    </xf>
    <xf numFmtId="0" fontId="47" fillId="0" borderId="16" xfId="25" applyFont="1" applyBorder="1" applyAlignment="1">
      <alignment horizontal="center" vertical="center" wrapText="1"/>
    </xf>
    <xf numFmtId="0" fontId="48" fillId="0" borderId="10" xfId="0" applyFont="1" applyFill="1" applyBorder="1" applyAlignment="1">
      <alignment horizontal="center" vertical="center" wrapText="1"/>
    </xf>
    <xf numFmtId="169" fontId="47" fillId="0" borderId="0" xfId="25" applyNumberFormat="1" applyFont="1" applyFill="1" applyAlignment="1">
      <alignment horizontal="center" vertical="center"/>
    </xf>
    <xf numFmtId="0" fontId="49" fillId="0" borderId="0" xfId="0" applyFont="1" applyAlignment="1">
      <alignment horizontal="right" vertical="center"/>
    </xf>
    <xf numFmtId="0" fontId="48" fillId="0" borderId="0" xfId="113" applyFont="1" applyAlignment="1">
      <alignment horizontal="center" vertical="center" wrapText="1"/>
    </xf>
    <xf numFmtId="167" fontId="49" fillId="0" borderId="10" xfId="108" applyNumberFormat="1" applyFont="1" applyFill="1" applyBorder="1" applyAlignment="1">
      <alignment horizontal="right" vertical="center"/>
    </xf>
    <xf numFmtId="0" fontId="47" fillId="0" borderId="10" xfId="110" applyFont="1" applyBorder="1" applyAlignment="1">
      <alignment horizontal="center" vertical="center" wrapText="1"/>
    </xf>
    <xf numFmtId="167" fontId="47" fillId="0" borderId="12" xfId="108" applyNumberFormat="1" applyFont="1" applyFill="1" applyBorder="1" applyAlignment="1">
      <alignment horizontal="center" vertical="center" wrapText="1"/>
    </xf>
    <xf numFmtId="167" fontId="47" fillId="0" borderId="13" xfId="108" applyNumberFormat="1" applyFont="1" applyFill="1" applyBorder="1" applyAlignment="1">
      <alignment horizontal="center" vertical="center" wrapText="1"/>
    </xf>
    <xf numFmtId="167" fontId="47" fillId="0" borderId="14" xfId="108" applyNumberFormat="1" applyFont="1" applyFill="1" applyBorder="1" applyAlignment="1">
      <alignment horizontal="center" vertical="center" wrapText="1"/>
    </xf>
    <xf numFmtId="0" fontId="47" fillId="0" borderId="21" xfId="110" applyFont="1" applyBorder="1" applyAlignment="1">
      <alignment horizontal="center" vertical="center" wrapText="1"/>
    </xf>
    <xf numFmtId="0" fontId="47" fillId="0" borderId="22" xfId="110" applyFont="1" applyBorder="1" applyAlignment="1">
      <alignment horizontal="center" vertical="center" wrapText="1"/>
    </xf>
    <xf numFmtId="0" fontId="47" fillId="0" borderId="18" xfId="110" applyFont="1" applyBorder="1" applyAlignment="1">
      <alignment horizontal="center" vertical="center" wrapText="1"/>
    </xf>
    <xf numFmtId="0" fontId="47" fillId="0" borderId="19" xfId="110" applyFont="1" applyBorder="1" applyAlignment="1">
      <alignment horizontal="center" vertical="center" wrapText="1"/>
    </xf>
    <xf numFmtId="0" fontId="47" fillId="0" borderId="17" xfId="110" applyFont="1" applyBorder="1" applyAlignment="1">
      <alignment horizontal="center" vertical="center" wrapText="1"/>
    </xf>
    <xf numFmtId="0" fontId="47" fillId="0" borderId="23" xfId="110" applyFont="1" applyBorder="1" applyAlignment="1">
      <alignment horizontal="center" vertical="center" wrapText="1"/>
    </xf>
    <xf numFmtId="0" fontId="47" fillId="0" borderId="11" xfId="110" applyFont="1" applyBorder="1" applyAlignment="1">
      <alignment horizontal="center" vertical="center" wrapText="1"/>
    </xf>
    <xf numFmtId="167" fontId="51" fillId="0" borderId="20" xfId="108" applyNumberFormat="1" applyFont="1" applyFill="1" applyBorder="1" applyAlignment="1">
      <alignment horizontal="right" vertical="center"/>
    </xf>
    <xf numFmtId="167" fontId="51" fillId="0" borderId="0" xfId="108" applyNumberFormat="1" applyFont="1" applyFill="1" applyBorder="1" applyAlignment="1">
      <alignment horizontal="right" vertical="center"/>
    </xf>
    <xf numFmtId="0" fontId="50" fillId="0" borderId="12" xfId="0" applyFont="1" applyBorder="1" applyAlignment="1">
      <alignment horizontal="center" vertical="center" wrapText="1"/>
    </xf>
    <xf numFmtId="0" fontId="50" fillId="0" borderId="13" xfId="0" applyFont="1" applyBorder="1" applyAlignment="1">
      <alignment horizontal="center" vertical="center" wrapText="1"/>
    </xf>
    <xf numFmtId="0" fontId="50" fillId="0" borderId="14" xfId="0" applyFont="1" applyBorder="1" applyAlignment="1">
      <alignment horizontal="center" vertical="center" wrapText="1"/>
    </xf>
    <xf numFmtId="0" fontId="50" fillId="0" borderId="15" xfId="0" applyFont="1" applyBorder="1" applyAlignment="1">
      <alignment horizontal="center" vertical="center" wrapText="1"/>
    </xf>
    <xf numFmtId="0" fontId="50" fillId="0" borderId="11" xfId="0" applyFont="1" applyBorder="1" applyAlignment="1">
      <alignment horizontal="center" vertical="center" wrapText="1"/>
    </xf>
    <xf numFmtId="0" fontId="52" fillId="0" borderId="12" xfId="0" applyFont="1" applyBorder="1" applyAlignment="1">
      <alignment horizontal="left" vertical="center"/>
    </xf>
    <xf numFmtId="0" fontId="52" fillId="0" borderId="13" xfId="0" applyFont="1" applyBorder="1" applyAlignment="1">
      <alignment horizontal="left" vertical="center"/>
    </xf>
    <xf numFmtId="0" fontId="52" fillId="0" borderId="14" xfId="0" applyFont="1" applyBorder="1" applyAlignment="1">
      <alignment horizontal="left" vertical="center"/>
    </xf>
    <xf numFmtId="0" fontId="51" fillId="0" borderId="0" xfId="113" applyFont="1" applyAlignment="1">
      <alignment horizontal="right" vertical="center" wrapText="1"/>
    </xf>
    <xf numFmtId="0" fontId="52" fillId="0" borderId="0" xfId="113" applyFont="1" applyAlignment="1">
      <alignment horizontal="center" vertical="center" wrapText="1"/>
    </xf>
    <xf numFmtId="49" fontId="47" fillId="0" borderId="10" xfId="0" applyNumberFormat="1" applyFont="1" applyBorder="1" applyAlignment="1">
      <alignment horizontal="center" vertical="center" wrapText="1"/>
    </xf>
    <xf numFmtId="0" fontId="47" fillId="0" borderId="10" xfId="0" applyFont="1" applyBorder="1" applyAlignment="1">
      <alignment horizontal="center" vertical="center" wrapText="1"/>
    </xf>
    <xf numFmtId="167" fontId="49" fillId="0" borderId="16" xfId="108" applyNumberFormat="1" applyFont="1" applyFill="1" applyBorder="1" applyAlignment="1">
      <alignment horizontal="right" vertical="center"/>
    </xf>
    <xf numFmtId="0" fontId="49" fillId="0" borderId="0" xfId="113" applyFont="1" applyAlignment="1">
      <alignment horizontal="right" vertical="center" wrapText="1"/>
    </xf>
    <xf numFmtId="0" fontId="47" fillId="0" borderId="16" xfId="25" applyFont="1" applyBorder="1" applyAlignment="1">
      <alignment horizontal="left" vertical="center" wrapText="1"/>
    </xf>
    <xf numFmtId="0" fontId="47" fillId="0" borderId="12" xfId="25" applyFont="1" applyBorder="1" applyAlignment="1">
      <alignment horizontal="left" vertical="center" wrapText="1"/>
    </xf>
    <xf numFmtId="0" fontId="47" fillId="0" borderId="14" xfId="25" applyFont="1" applyBorder="1" applyAlignment="1">
      <alignment horizontal="left" vertical="center" wrapText="1"/>
    </xf>
    <xf numFmtId="0" fontId="48" fillId="0" borderId="16" xfId="25" applyFont="1" applyBorder="1" applyAlignment="1">
      <alignment horizontal="left" vertical="center" wrapText="1"/>
    </xf>
    <xf numFmtId="0" fontId="48" fillId="0" borderId="16" xfId="25" applyFont="1" applyBorder="1" applyAlignment="1">
      <alignment horizontal="left" vertical="center"/>
    </xf>
    <xf numFmtId="0" fontId="47" fillId="0" borderId="16" xfId="25" applyFont="1" applyBorder="1" applyAlignment="1">
      <alignment horizontal="center" vertical="center" wrapText="1"/>
    </xf>
    <xf numFmtId="0" fontId="49" fillId="0" borderId="24" xfId="25" applyFont="1" applyBorder="1" applyAlignment="1">
      <alignment horizontal="right" vertical="center" wrapText="1"/>
    </xf>
    <xf numFmtId="0" fontId="48" fillId="0" borderId="0" xfId="25" applyFont="1" applyAlignment="1">
      <alignment horizontal="center" vertical="center" wrapText="1"/>
    </xf>
    <xf numFmtId="0" fontId="50" fillId="0" borderId="16" xfId="25" applyFont="1" applyBorder="1" applyAlignment="1">
      <alignment horizontal="left" vertical="center" wrapText="1"/>
    </xf>
    <xf numFmtId="0" fontId="48" fillId="0" borderId="12" xfId="25" applyFont="1" applyBorder="1" applyAlignment="1">
      <alignment horizontal="left" vertical="center"/>
    </xf>
    <xf numFmtId="0" fontId="48" fillId="0" borderId="13" xfId="25" applyFont="1" applyBorder="1" applyAlignment="1">
      <alignment horizontal="left" vertical="center"/>
    </xf>
    <xf numFmtId="0" fontId="48" fillId="0" borderId="14" xfId="25" applyFont="1" applyBorder="1" applyAlignment="1">
      <alignment horizontal="left" vertical="center"/>
    </xf>
    <xf numFmtId="0" fontId="47" fillId="0" borderId="13" xfId="25" applyFont="1" applyBorder="1" applyAlignment="1">
      <alignment horizontal="left" vertical="center" wrapText="1"/>
    </xf>
    <xf numFmtId="0" fontId="52" fillId="0" borderId="16" xfId="25" applyFont="1" applyBorder="1" applyAlignment="1">
      <alignment horizontal="left" vertical="center"/>
    </xf>
    <xf numFmtId="0" fontId="52" fillId="0" borderId="16" xfId="25" applyFont="1" applyBorder="1" applyAlignment="1">
      <alignment horizontal="left" vertical="center" wrapText="1"/>
    </xf>
    <xf numFmtId="0" fontId="48" fillId="0" borderId="12" xfId="25" applyFont="1" applyBorder="1" applyAlignment="1">
      <alignment horizontal="left" vertical="center" wrapText="1"/>
    </xf>
    <xf numFmtId="0" fontId="48" fillId="0" borderId="13" xfId="25" applyFont="1" applyBorder="1" applyAlignment="1">
      <alignment horizontal="left" vertical="center" wrapText="1"/>
    </xf>
    <xf numFmtId="0" fontId="48" fillId="0" borderId="14" xfId="25" applyFont="1" applyBorder="1" applyAlignment="1">
      <alignment horizontal="left" vertical="center" wrapText="1"/>
    </xf>
    <xf numFmtId="0" fontId="47" fillId="0" borderId="16" xfId="25" applyFont="1" applyBorder="1" applyAlignment="1">
      <alignment horizontal="left" vertical="center"/>
    </xf>
    <xf numFmtId="0" fontId="47" fillId="0" borderId="10" xfId="0" applyFont="1" applyFill="1" applyBorder="1" applyAlignment="1">
      <alignment horizontal="left" vertical="center" wrapText="1"/>
    </xf>
    <xf numFmtId="0" fontId="48" fillId="0" borderId="10" xfId="25" applyFont="1" applyFill="1" applyBorder="1" applyAlignment="1">
      <alignment horizontal="left" vertical="center" wrapText="1"/>
    </xf>
    <xf numFmtId="0" fontId="47" fillId="0" borderId="17" xfId="25" applyFont="1" applyFill="1" applyBorder="1" applyAlignment="1">
      <alignment horizontal="center" vertical="center" wrapText="1"/>
    </xf>
    <xf numFmtId="0" fontId="47" fillId="0" borderId="11" xfId="25" applyFont="1" applyFill="1" applyBorder="1" applyAlignment="1">
      <alignment horizontal="center" vertical="center" wrapText="1"/>
    </xf>
    <xf numFmtId="0" fontId="48" fillId="0" borderId="12" xfId="25" applyFont="1" applyFill="1" applyBorder="1" applyAlignment="1">
      <alignment horizontal="left" vertical="center" wrapText="1"/>
    </xf>
    <xf numFmtId="0" fontId="48" fillId="0" borderId="13" xfId="25" applyFont="1" applyFill="1" applyBorder="1" applyAlignment="1">
      <alignment horizontal="left" vertical="center" wrapText="1"/>
    </xf>
    <xf numFmtId="0" fontId="48" fillId="0" borderId="14" xfId="25" applyFont="1" applyFill="1" applyBorder="1" applyAlignment="1">
      <alignment horizontal="left" vertical="center" wrapText="1"/>
    </xf>
    <xf numFmtId="0" fontId="47" fillId="0" borderId="10" xfId="25" applyFont="1" applyFill="1" applyBorder="1" applyAlignment="1">
      <alignment horizontal="center" vertical="center" wrapText="1"/>
    </xf>
    <xf numFmtId="0" fontId="49" fillId="0" borderId="0" xfId="113" applyFont="1" applyFill="1" applyAlignment="1">
      <alignment horizontal="right" vertical="center" wrapText="1"/>
    </xf>
    <xf numFmtId="0" fontId="48" fillId="0" borderId="0" xfId="25" applyFont="1" applyFill="1" applyAlignment="1">
      <alignment horizontal="center" vertical="center" wrapText="1"/>
    </xf>
  </cellXfs>
  <cellStyles count="133">
    <cellStyle name="_artabyuje" xfId="1" xr:uid="{00000000-0005-0000-0000-000000000000}"/>
    <cellStyle name="_artabyuje 2" xfId="57" xr:uid="{00000000-0005-0000-0000-000001000000}"/>
    <cellStyle name="20% - Accent1 2" xfId="58" xr:uid="{00000000-0005-0000-0000-000002000000}"/>
    <cellStyle name="20% - Accent2 2" xfId="59" xr:uid="{00000000-0005-0000-0000-000003000000}"/>
    <cellStyle name="20% - Accent3 2" xfId="60" xr:uid="{00000000-0005-0000-0000-000004000000}"/>
    <cellStyle name="20% - Accent4 2" xfId="61" xr:uid="{00000000-0005-0000-0000-000005000000}"/>
    <cellStyle name="20% - Accent5 2" xfId="62" xr:uid="{00000000-0005-0000-0000-000006000000}"/>
    <cellStyle name="20% - Accent6 2" xfId="63" xr:uid="{00000000-0005-0000-0000-000007000000}"/>
    <cellStyle name="20% - Акцент1" xfId="2" xr:uid="{00000000-0005-0000-0000-000008000000}"/>
    <cellStyle name="20% - Акцент2" xfId="3" xr:uid="{00000000-0005-0000-0000-000009000000}"/>
    <cellStyle name="20% - Акцент3" xfId="4" xr:uid="{00000000-0005-0000-0000-00000A000000}"/>
    <cellStyle name="20% - Акцент4" xfId="5" xr:uid="{00000000-0005-0000-0000-00000B000000}"/>
    <cellStyle name="20% - Акцент5" xfId="6" xr:uid="{00000000-0005-0000-0000-00000C000000}"/>
    <cellStyle name="20% - Акцент6" xfId="7" xr:uid="{00000000-0005-0000-0000-00000D000000}"/>
    <cellStyle name="40% - Accent1 2" xfId="64" xr:uid="{00000000-0005-0000-0000-00000E000000}"/>
    <cellStyle name="40% - Accent2 2" xfId="65" xr:uid="{00000000-0005-0000-0000-00000F000000}"/>
    <cellStyle name="40% - Accent3 2" xfId="66" xr:uid="{00000000-0005-0000-0000-000010000000}"/>
    <cellStyle name="40% - Accent4 2" xfId="67" xr:uid="{00000000-0005-0000-0000-000011000000}"/>
    <cellStyle name="40% - Accent5 2" xfId="68" xr:uid="{00000000-0005-0000-0000-000012000000}"/>
    <cellStyle name="40% - Accent6 2" xfId="69" xr:uid="{00000000-0005-0000-0000-000013000000}"/>
    <cellStyle name="40% - Акцент1" xfId="8" xr:uid="{00000000-0005-0000-0000-000014000000}"/>
    <cellStyle name="40% - Акцент2" xfId="9" xr:uid="{00000000-0005-0000-0000-000015000000}"/>
    <cellStyle name="40% - Акцент3" xfId="10" xr:uid="{00000000-0005-0000-0000-000016000000}"/>
    <cellStyle name="40% - Акцент4" xfId="11" xr:uid="{00000000-0005-0000-0000-000017000000}"/>
    <cellStyle name="40% - Акцент5" xfId="12" xr:uid="{00000000-0005-0000-0000-000018000000}"/>
    <cellStyle name="40% - Акцент6" xfId="13" xr:uid="{00000000-0005-0000-0000-000019000000}"/>
    <cellStyle name="60% - Accent1 2" xfId="70" xr:uid="{00000000-0005-0000-0000-00001A000000}"/>
    <cellStyle name="60% - Accent2 2" xfId="71" xr:uid="{00000000-0005-0000-0000-00001B000000}"/>
    <cellStyle name="60% - Accent3 2" xfId="72" xr:uid="{00000000-0005-0000-0000-00001C000000}"/>
    <cellStyle name="60% - Accent4 2" xfId="73" xr:uid="{00000000-0005-0000-0000-00001D000000}"/>
    <cellStyle name="60% - Accent5 2" xfId="74" xr:uid="{00000000-0005-0000-0000-00001E000000}"/>
    <cellStyle name="60% - Accent6 2" xfId="75" xr:uid="{00000000-0005-0000-0000-00001F000000}"/>
    <cellStyle name="60% - Акцент1" xfId="14" xr:uid="{00000000-0005-0000-0000-000020000000}"/>
    <cellStyle name="60% - Акцент2" xfId="15" xr:uid="{00000000-0005-0000-0000-000021000000}"/>
    <cellStyle name="60% - Акцент3" xfId="16" xr:uid="{00000000-0005-0000-0000-000022000000}"/>
    <cellStyle name="60% - Акцент4" xfId="17" xr:uid="{00000000-0005-0000-0000-000023000000}"/>
    <cellStyle name="60% - Акцент5" xfId="18" xr:uid="{00000000-0005-0000-0000-000024000000}"/>
    <cellStyle name="60% - Акцент6" xfId="19" xr:uid="{00000000-0005-0000-0000-000025000000}"/>
    <cellStyle name="Accent1 2" xfId="76" xr:uid="{00000000-0005-0000-0000-000026000000}"/>
    <cellStyle name="Accent2 2" xfId="77" xr:uid="{00000000-0005-0000-0000-000027000000}"/>
    <cellStyle name="Accent3 2" xfId="78" xr:uid="{00000000-0005-0000-0000-000028000000}"/>
    <cellStyle name="Accent4 2" xfId="79" xr:uid="{00000000-0005-0000-0000-000029000000}"/>
    <cellStyle name="Accent5 2" xfId="80" xr:uid="{00000000-0005-0000-0000-00002A000000}"/>
    <cellStyle name="Accent6 2" xfId="81" xr:uid="{00000000-0005-0000-0000-00002B000000}"/>
    <cellStyle name="Bad 2" xfId="82" xr:uid="{00000000-0005-0000-0000-00002C000000}"/>
    <cellStyle name="Calculation 2" xfId="83" xr:uid="{00000000-0005-0000-0000-00002D000000}"/>
    <cellStyle name="Check Cell 2" xfId="84" xr:uid="{00000000-0005-0000-0000-00002E000000}"/>
    <cellStyle name="Comma 10" xfId="112" xr:uid="{00000000-0005-0000-0000-00002F000000}"/>
    <cellStyle name="Comma 11" xfId="119" xr:uid="{00000000-0005-0000-0000-000030000000}"/>
    <cellStyle name="Comma 15" xfId="108" xr:uid="{00000000-0005-0000-0000-000031000000}"/>
    <cellStyle name="Comma 19" xfId="120" xr:uid="{00000000-0005-0000-0000-000032000000}"/>
    <cellStyle name="Comma 2" xfId="20" xr:uid="{00000000-0005-0000-0000-000033000000}"/>
    <cellStyle name="Comma 2 2" xfId="21" xr:uid="{00000000-0005-0000-0000-000034000000}"/>
    <cellStyle name="Comma 3" xfId="22" xr:uid="{00000000-0005-0000-0000-000035000000}"/>
    <cellStyle name="Comma 4" xfId="23" xr:uid="{00000000-0005-0000-0000-000036000000}"/>
    <cellStyle name="Comma 5" xfId="24" xr:uid="{00000000-0005-0000-0000-000037000000}"/>
    <cellStyle name="Comma 6" xfId="85" xr:uid="{00000000-0005-0000-0000-000038000000}"/>
    <cellStyle name="Comma 7" xfId="86" xr:uid="{00000000-0005-0000-0000-000039000000}"/>
    <cellStyle name="Comma 8" xfId="106" xr:uid="{00000000-0005-0000-0000-00003A000000}"/>
    <cellStyle name="Comma 9" xfId="122" xr:uid="{89B24D44-C950-4142-BB45-7373D81150B9}"/>
    <cellStyle name="Explanatory Text 2" xfId="87" xr:uid="{00000000-0005-0000-0000-00003B000000}"/>
    <cellStyle name="Good 2" xfId="88" xr:uid="{00000000-0005-0000-0000-00003C000000}"/>
    <cellStyle name="Heading 1 2" xfId="89" xr:uid="{00000000-0005-0000-0000-00003D000000}"/>
    <cellStyle name="Heading 2 2" xfId="90" xr:uid="{00000000-0005-0000-0000-00003E000000}"/>
    <cellStyle name="Heading 3 2" xfId="91" xr:uid="{00000000-0005-0000-0000-00003F000000}"/>
    <cellStyle name="Heading 4 2" xfId="92" xr:uid="{00000000-0005-0000-0000-000040000000}"/>
    <cellStyle name="Input 2" xfId="93" xr:uid="{00000000-0005-0000-0000-000041000000}"/>
    <cellStyle name="Linked Cell 2" xfId="94" xr:uid="{00000000-0005-0000-0000-000042000000}"/>
    <cellStyle name="Neutral 2" xfId="95" xr:uid="{00000000-0005-0000-0000-000043000000}"/>
    <cellStyle name="Normal" xfId="0" builtinId="0"/>
    <cellStyle name="Normal 10" xfId="109" xr:uid="{00000000-0005-0000-0000-000045000000}"/>
    <cellStyle name="Normal 10 3" xfId="118" xr:uid="{00000000-0005-0000-0000-000046000000}"/>
    <cellStyle name="Normal 10 4" xfId="116" xr:uid="{00000000-0005-0000-0000-000047000000}"/>
    <cellStyle name="Normal 11" xfId="113" xr:uid="{00000000-0005-0000-0000-000048000000}"/>
    <cellStyle name="Normal 11 3" xfId="117" xr:uid="{00000000-0005-0000-0000-000049000000}"/>
    <cellStyle name="Normal 11 4" xfId="121" xr:uid="{00000000-0005-0000-0000-00004A000000}"/>
    <cellStyle name="Normal 12" xfId="128" xr:uid="{2C17CDCC-094F-47E1-BC57-D17FB295559A}"/>
    <cellStyle name="Normal 13" xfId="114" xr:uid="{00000000-0005-0000-0000-00004B000000}"/>
    <cellStyle name="Normal 17" xfId="111" xr:uid="{00000000-0005-0000-0000-00004C000000}"/>
    <cellStyle name="Normal 2" xfId="25" xr:uid="{00000000-0005-0000-0000-00004D000000}"/>
    <cellStyle name="Normal 2 2" xfId="97" xr:uid="{00000000-0005-0000-0000-00004E000000}"/>
    <cellStyle name="Normal 2 2 2" xfId="130" xr:uid="{A70E19FC-B67C-4BC0-B232-A6409BE26D55}"/>
    <cellStyle name="Normal 2 3" xfId="96" xr:uid="{00000000-0005-0000-0000-00004F000000}"/>
    <cellStyle name="Normal 2 4" xfId="115" xr:uid="{00000000-0005-0000-0000-000050000000}"/>
    <cellStyle name="Normal 2 4 2" xfId="124" xr:uid="{ED67557E-8467-4A04-9091-497F833F6980}"/>
    <cellStyle name="Normal 3" xfId="26" xr:uid="{00000000-0005-0000-0000-000051000000}"/>
    <cellStyle name="Normal 4" xfId="27" xr:uid="{00000000-0005-0000-0000-000052000000}"/>
    <cellStyle name="Normal 4 2" xfId="28" xr:uid="{00000000-0005-0000-0000-000053000000}"/>
    <cellStyle name="Normal 4 3" xfId="98" xr:uid="{00000000-0005-0000-0000-000054000000}"/>
    <cellStyle name="Normal 5" xfId="29" xr:uid="{00000000-0005-0000-0000-000055000000}"/>
    <cellStyle name="Normal 5 2" xfId="99" xr:uid="{00000000-0005-0000-0000-000056000000}"/>
    <cellStyle name="Normal 5 3" xfId="129" xr:uid="{65A81106-8776-4784-9AB3-90C6A1ED05F0}"/>
    <cellStyle name="Normal 6" xfId="30" xr:uid="{00000000-0005-0000-0000-000057000000}"/>
    <cellStyle name="Normal 7" xfId="31" xr:uid="{00000000-0005-0000-0000-000058000000}"/>
    <cellStyle name="Normal 8" xfId="105" xr:uid="{00000000-0005-0000-0000-000059000000}"/>
    <cellStyle name="Normal 8 2" xfId="110" xr:uid="{00000000-0005-0000-0000-00005A000000}"/>
    <cellStyle name="Normal 9" xfId="127" xr:uid="{4F1B4E7B-FC97-45A5-8F2D-629844EFFCB1}"/>
    <cellStyle name="Normal_MVD artabyug" xfId="131" xr:uid="{0FB006D0-88FB-4F0F-BC87-922CF2BDDAD5}"/>
    <cellStyle name="Note 2" xfId="100" xr:uid="{00000000-0005-0000-0000-00005B000000}"/>
    <cellStyle name="Output 2" xfId="101" xr:uid="{00000000-0005-0000-0000-00005C000000}"/>
    <cellStyle name="Percent" xfId="123" builtinId="5"/>
    <cellStyle name="Percent 2" xfId="32" xr:uid="{00000000-0005-0000-0000-00005D000000}"/>
    <cellStyle name="SN_241" xfId="107" xr:uid="{00000000-0005-0000-0000-00005E000000}"/>
    <cellStyle name="SN_b" xfId="132" xr:uid="{EA12F13B-54E1-45D9-B09C-80E67956087E}"/>
    <cellStyle name="SN_b 2" xfId="125" xr:uid="{933BD1D4-3A66-421E-83B2-346493AE6C4C}"/>
    <cellStyle name="SN10_bold" xfId="126" xr:uid="{F1B8C0A6-76D9-400B-80CD-7C7801FF656F}"/>
    <cellStyle name="Style 1" xfId="33" xr:uid="{00000000-0005-0000-0000-00005F000000}"/>
    <cellStyle name="Title 2" xfId="102" xr:uid="{00000000-0005-0000-0000-000060000000}"/>
    <cellStyle name="Total 2" xfId="103" xr:uid="{00000000-0005-0000-0000-000061000000}"/>
    <cellStyle name="Warning Text 2" xfId="104" xr:uid="{00000000-0005-0000-0000-000062000000}"/>
    <cellStyle name="Акцент1" xfId="34" xr:uid="{00000000-0005-0000-0000-000063000000}"/>
    <cellStyle name="Акцент2" xfId="35" xr:uid="{00000000-0005-0000-0000-000064000000}"/>
    <cellStyle name="Акцент3" xfId="36" xr:uid="{00000000-0005-0000-0000-000065000000}"/>
    <cellStyle name="Акцент4" xfId="37" xr:uid="{00000000-0005-0000-0000-000066000000}"/>
    <cellStyle name="Акцент5" xfId="38" xr:uid="{00000000-0005-0000-0000-000067000000}"/>
    <cellStyle name="Акцент6" xfId="39" xr:uid="{00000000-0005-0000-0000-000068000000}"/>
    <cellStyle name="Ввод " xfId="40" xr:uid="{00000000-0005-0000-0000-000069000000}"/>
    <cellStyle name="Вывод" xfId="41" xr:uid="{00000000-0005-0000-0000-00006A000000}"/>
    <cellStyle name="Вычисление" xfId="42" xr:uid="{00000000-0005-0000-0000-00006B000000}"/>
    <cellStyle name="Заголовок 1" xfId="43" xr:uid="{00000000-0005-0000-0000-00006C000000}"/>
    <cellStyle name="Заголовок 2" xfId="44" xr:uid="{00000000-0005-0000-0000-00006D000000}"/>
    <cellStyle name="Заголовок 3" xfId="45" xr:uid="{00000000-0005-0000-0000-00006E000000}"/>
    <cellStyle name="Заголовок 4" xfId="46" xr:uid="{00000000-0005-0000-0000-00006F000000}"/>
    <cellStyle name="Итог" xfId="47" xr:uid="{00000000-0005-0000-0000-000070000000}"/>
    <cellStyle name="Контрольная ячейка" xfId="48" xr:uid="{00000000-0005-0000-0000-000071000000}"/>
    <cellStyle name="Название" xfId="49" xr:uid="{00000000-0005-0000-0000-000072000000}"/>
    <cellStyle name="Нейтральный" xfId="50" xr:uid="{00000000-0005-0000-0000-000073000000}"/>
    <cellStyle name="Плохой" xfId="51" xr:uid="{00000000-0005-0000-0000-000074000000}"/>
    <cellStyle name="Пояснение" xfId="52" xr:uid="{00000000-0005-0000-0000-000075000000}"/>
    <cellStyle name="Примечание" xfId="53" xr:uid="{00000000-0005-0000-0000-000076000000}"/>
    <cellStyle name="Связанная ячейка" xfId="54" xr:uid="{00000000-0005-0000-0000-000077000000}"/>
    <cellStyle name="Текст предупреждения" xfId="55" xr:uid="{00000000-0005-0000-0000-000078000000}"/>
    <cellStyle name="Хороший" xfId="56" xr:uid="{00000000-0005-0000-0000-00007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ACC22-8B7F-444F-A216-FEF7B07B4B93}">
  <dimension ref="A1:IB26"/>
  <sheetViews>
    <sheetView zoomScaleNormal="100" zoomScaleSheetLayoutView="100" workbookViewId="0">
      <selection activeCell="F16" sqref="F16"/>
    </sheetView>
  </sheetViews>
  <sheetFormatPr defaultColWidth="9.140625" defaultRowHeight="13.5"/>
  <cols>
    <col min="1" max="1" width="9" style="23" customWidth="1"/>
    <col min="2" max="2" width="10.85546875" style="23" customWidth="1"/>
    <col min="3" max="3" width="76.140625" style="23" customWidth="1"/>
    <col min="4" max="4" width="15.5703125" style="24" customWidth="1"/>
    <col min="5" max="5" width="15.28515625" style="24" customWidth="1"/>
    <col min="6" max="6" width="17" style="24" customWidth="1"/>
    <col min="7" max="8" width="16.42578125" style="24" customWidth="1"/>
    <col min="9" max="12" width="9.42578125" style="23" customWidth="1"/>
    <col min="13" max="16384" width="9.140625" style="23"/>
  </cols>
  <sheetData>
    <row r="1" spans="1:236" s="21" customFormat="1" ht="14.25" customHeight="1">
      <c r="A1" s="165" t="s">
        <v>44</v>
      </c>
      <c r="B1" s="165"/>
      <c r="C1" s="165"/>
      <c r="D1" s="165"/>
      <c r="E1" s="165"/>
      <c r="F1" s="165"/>
      <c r="G1" s="165"/>
      <c r="H1" s="165"/>
      <c r="I1" s="19"/>
      <c r="J1" s="19"/>
      <c r="K1" s="19"/>
      <c r="L1" s="20"/>
      <c r="M1" s="19"/>
      <c r="N1" s="19"/>
      <c r="O1" s="19"/>
      <c r="P1" s="19"/>
      <c r="Q1" s="19"/>
      <c r="R1" s="19"/>
      <c r="S1" s="19"/>
      <c r="T1" s="20"/>
      <c r="U1" s="19"/>
      <c r="V1" s="19"/>
      <c r="W1" s="19"/>
      <c r="X1" s="19"/>
      <c r="Y1" s="19"/>
      <c r="Z1" s="19"/>
      <c r="AA1" s="19"/>
      <c r="AB1" s="20"/>
      <c r="AC1" s="19"/>
      <c r="AD1" s="19"/>
      <c r="AE1" s="19"/>
      <c r="AF1" s="19"/>
      <c r="AG1" s="19"/>
      <c r="AH1" s="19"/>
      <c r="AI1" s="19"/>
      <c r="AJ1" s="20"/>
      <c r="AK1" s="19"/>
      <c r="AL1" s="19"/>
      <c r="AM1" s="19"/>
      <c r="AN1" s="19"/>
      <c r="AO1" s="19"/>
      <c r="AP1" s="19"/>
      <c r="AQ1" s="19"/>
      <c r="AR1" s="20"/>
      <c r="AS1" s="19"/>
      <c r="AT1" s="19"/>
      <c r="AU1" s="19"/>
      <c r="AV1" s="19"/>
      <c r="AW1" s="19"/>
      <c r="AX1" s="19"/>
      <c r="AY1" s="19"/>
      <c r="AZ1" s="20"/>
      <c r="BA1" s="19"/>
      <c r="BB1" s="19"/>
      <c r="BC1" s="19"/>
      <c r="BD1" s="19"/>
      <c r="BE1" s="19"/>
      <c r="BF1" s="19"/>
      <c r="BG1" s="19"/>
      <c r="BH1" s="20"/>
      <c r="BI1" s="19"/>
      <c r="BJ1" s="19"/>
      <c r="BK1" s="19"/>
      <c r="BL1" s="19"/>
      <c r="BM1" s="19"/>
      <c r="BN1" s="19"/>
      <c r="BO1" s="19"/>
      <c r="BP1" s="20"/>
      <c r="BQ1" s="19"/>
      <c r="BR1" s="19"/>
      <c r="BS1" s="19"/>
      <c r="BT1" s="19"/>
      <c r="BU1" s="19"/>
      <c r="BV1" s="19"/>
      <c r="BW1" s="19"/>
      <c r="BX1" s="20"/>
      <c r="BY1" s="19"/>
      <c r="BZ1" s="19"/>
      <c r="CA1" s="19"/>
      <c r="CB1" s="19"/>
      <c r="CC1" s="19"/>
      <c r="CD1" s="19"/>
      <c r="CE1" s="19"/>
      <c r="CF1" s="20"/>
      <c r="CG1" s="19"/>
      <c r="CH1" s="19"/>
      <c r="CI1" s="19"/>
      <c r="CJ1" s="19"/>
      <c r="CK1" s="19"/>
      <c r="CL1" s="19"/>
      <c r="CM1" s="19"/>
      <c r="CN1" s="20"/>
      <c r="CO1" s="19"/>
      <c r="CP1" s="19"/>
      <c r="CQ1" s="19"/>
      <c r="CR1" s="19"/>
      <c r="CS1" s="19"/>
      <c r="CT1" s="19"/>
      <c r="CU1" s="19"/>
      <c r="CV1" s="20"/>
      <c r="CW1" s="19"/>
      <c r="CX1" s="19"/>
      <c r="CY1" s="19"/>
      <c r="CZ1" s="19"/>
      <c r="DA1" s="19"/>
      <c r="DB1" s="19"/>
      <c r="DC1" s="19"/>
      <c r="DD1" s="20"/>
      <c r="DE1" s="19"/>
      <c r="DF1" s="19"/>
      <c r="DG1" s="19"/>
      <c r="DH1" s="19"/>
      <c r="DI1" s="19"/>
      <c r="DJ1" s="19"/>
      <c r="DK1" s="19"/>
      <c r="DL1" s="20"/>
      <c r="DM1" s="19"/>
      <c r="DN1" s="19"/>
      <c r="DO1" s="19"/>
      <c r="DP1" s="19"/>
      <c r="DQ1" s="19"/>
      <c r="DR1" s="19"/>
      <c r="DS1" s="19"/>
      <c r="DT1" s="20"/>
      <c r="DU1" s="19"/>
      <c r="DV1" s="19"/>
      <c r="DW1" s="19"/>
      <c r="DX1" s="19"/>
      <c r="DY1" s="19"/>
      <c r="DZ1" s="19"/>
      <c r="EA1" s="19"/>
      <c r="EB1" s="20"/>
      <c r="EC1" s="19"/>
      <c r="ED1" s="19"/>
      <c r="EE1" s="19"/>
      <c r="EF1" s="19"/>
      <c r="EG1" s="19"/>
      <c r="EH1" s="19"/>
      <c r="EI1" s="19"/>
      <c r="EJ1" s="20"/>
      <c r="EK1" s="19"/>
      <c r="EL1" s="19"/>
      <c r="EM1" s="19"/>
      <c r="EN1" s="19"/>
      <c r="EO1" s="19"/>
      <c r="EP1" s="19"/>
      <c r="EQ1" s="19"/>
      <c r="ER1" s="20"/>
      <c r="ES1" s="19"/>
      <c r="ET1" s="19"/>
      <c r="EU1" s="19"/>
      <c r="EV1" s="19"/>
      <c r="EW1" s="19"/>
      <c r="EX1" s="19"/>
      <c r="EY1" s="19"/>
      <c r="EZ1" s="20"/>
      <c r="FA1" s="19"/>
      <c r="FB1" s="19"/>
      <c r="FC1" s="19"/>
      <c r="FD1" s="19"/>
      <c r="FE1" s="19"/>
      <c r="FF1" s="19"/>
      <c r="FG1" s="19"/>
      <c r="FH1" s="20"/>
      <c r="FI1" s="19"/>
      <c r="FJ1" s="19"/>
      <c r="FK1" s="19"/>
      <c r="FL1" s="19"/>
      <c r="FM1" s="19"/>
      <c r="FN1" s="19"/>
      <c r="FO1" s="19"/>
      <c r="FP1" s="20"/>
      <c r="FQ1" s="19"/>
      <c r="FR1" s="19"/>
      <c r="FS1" s="19"/>
      <c r="FT1" s="19"/>
      <c r="FU1" s="19"/>
      <c r="FV1" s="19"/>
      <c r="FW1" s="19"/>
      <c r="FX1" s="20"/>
      <c r="FY1" s="19"/>
      <c r="FZ1" s="19"/>
      <c r="GA1" s="19"/>
      <c r="GB1" s="19"/>
      <c r="GC1" s="19"/>
      <c r="GD1" s="19"/>
      <c r="GE1" s="19"/>
      <c r="GF1" s="20"/>
      <c r="GG1" s="19"/>
      <c r="GH1" s="19"/>
      <c r="GI1" s="19"/>
      <c r="GJ1" s="19"/>
      <c r="GK1" s="19"/>
      <c r="GL1" s="19"/>
      <c r="GM1" s="19"/>
      <c r="GN1" s="20"/>
      <c r="GO1" s="19"/>
      <c r="GP1" s="19"/>
      <c r="GQ1" s="19"/>
      <c r="GR1" s="19"/>
      <c r="GS1" s="19"/>
      <c r="GT1" s="19"/>
      <c r="GU1" s="19"/>
      <c r="GV1" s="20"/>
      <c r="GW1" s="19"/>
      <c r="GX1" s="19"/>
      <c r="GY1" s="19"/>
      <c r="GZ1" s="19"/>
      <c r="HA1" s="19"/>
      <c r="HB1" s="19"/>
      <c r="HC1" s="19"/>
      <c r="HD1" s="20"/>
      <c r="HE1" s="19"/>
      <c r="HF1" s="19"/>
      <c r="HG1" s="19"/>
      <c r="HH1" s="19"/>
      <c r="HI1" s="19"/>
      <c r="HJ1" s="19"/>
      <c r="HK1" s="19"/>
      <c r="HL1" s="20"/>
      <c r="HM1" s="19"/>
      <c r="HN1" s="19"/>
      <c r="HO1" s="19"/>
      <c r="HP1" s="19"/>
      <c r="HQ1" s="19"/>
      <c r="HR1" s="19"/>
      <c r="HS1" s="19"/>
      <c r="HT1" s="20"/>
      <c r="HU1" s="19"/>
      <c r="HV1" s="19"/>
      <c r="HW1" s="19"/>
      <c r="HX1" s="19"/>
      <c r="HY1" s="19"/>
      <c r="HZ1" s="19"/>
      <c r="IA1" s="19"/>
      <c r="IB1" s="20"/>
    </row>
    <row r="2" spans="1:236" s="21" customFormat="1" ht="14.25" customHeight="1">
      <c r="A2" s="165" t="s">
        <v>64</v>
      </c>
      <c r="B2" s="165"/>
      <c r="C2" s="165"/>
      <c r="D2" s="165"/>
      <c r="E2" s="165"/>
      <c r="F2" s="165"/>
      <c r="G2" s="165"/>
      <c r="H2" s="165"/>
      <c r="I2" s="19"/>
      <c r="J2" s="19"/>
      <c r="K2" s="19"/>
      <c r="L2" s="20"/>
      <c r="M2" s="19"/>
      <c r="N2" s="19"/>
      <c r="O2" s="19"/>
      <c r="P2" s="19"/>
      <c r="Q2" s="19"/>
      <c r="R2" s="19"/>
      <c r="S2" s="19"/>
      <c r="T2" s="20"/>
      <c r="U2" s="19"/>
      <c r="V2" s="19"/>
      <c r="W2" s="19"/>
      <c r="X2" s="19"/>
      <c r="Y2" s="19"/>
      <c r="Z2" s="19"/>
      <c r="AA2" s="19"/>
      <c r="AB2" s="20"/>
      <c r="AC2" s="19"/>
      <c r="AD2" s="19"/>
      <c r="AE2" s="19"/>
      <c r="AF2" s="19"/>
      <c r="AG2" s="19"/>
      <c r="AH2" s="19"/>
      <c r="AI2" s="19"/>
      <c r="AJ2" s="20"/>
      <c r="AK2" s="19"/>
      <c r="AL2" s="19"/>
      <c r="AM2" s="19"/>
      <c r="AN2" s="19"/>
      <c r="AO2" s="19"/>
      <c r="AP2" s="19"/>
      <c r="AQ2" s="19"/>
      <c r="AR2" s="20"/>
      <c r="AS2" s="19"/>
      <c r="AT2" s="19"/>
      <c r="AU2" s="19"/>
      <c r="AV2" s="19"/>
      <c r="AW2" s="19"/>
      <c r="AX2" s="19"/>
      <c r="AY2" s="19"/>
      <c r="AZ2" s="20"/>
      <c r="BA2" s="19"/>
      <c r="BB2" s="19"/>
      <c r="BC2" s="19"/>
      <c r="BD2" s="19"/>
      <c r="BE2" s="19"/>
      <c r="BF2" s="19"/>
      <c r="BG2" s="19"/>
      <c r="BH2" s="20"/>
      <c r="BI2" s="19"/>
      <c r="BJ2" s="19"/>
      <c r="BK2" s="19"/>
      <c r="BL2" s="19"/>
      <c r="BM2" s="19"/>
      <c r="BN2" s="19"/>
      <c r="BO2" s="19"/>
      <c r="BP2" s="20"/>
      <c r="BQ2" s="19"/>
      <c r="BR2" s="19"/>
      <c r="BS2" s="19"/>
      <c r="BT2" s="19"/>
      <c r="BU2" s="19"/>
      <c r="BV2" s="19"/>
      <c r="BW2" s="19"/>
      <c r="BX2" s="20"/>
      <c r="BY2" s="19"/>
      <c r="BZ2" s="19"/>
      <c r="CA2" s="19"/>
      <c r="CB2" s="19"/>
      <c r="CC2" s="19"/>
      <c r="CD2" s="19"/>
      <c r="CE2" s="19"/>
      <c r="CF2" s="20"/>
      <c r="CG2" s="19"/>
      <c r="CH2" s="19"/>
      <c r="CI2" s="19"/>
      <c r="CJ2" s="19"/>
      <c r="CK2" s="19"/>
      <c r="CL2" s="19"/>
      <c r="CM2" s="19"/>
      <c r="CN2" s="20"/>
      <c r="CO2" s="19"/>
      <c r="CP2" s="19"/>
      <c r="CQ2" s="19"/>
      <c r="CR2" s="19"/>
      <c r="CS2" s="19"/>
      <c r="CT2" s="19"/>
      <c r="CU2" s="19"/>
      <c r="CV2" s="20"/>
      <c r="CW2" s="19"/>
      <c r="CX2" s="19"/>
      <c r="CY2" s="19"/>
      <c r="CZ2" s="19"/>
      <c r="DA2" s="19"/>
      <c r="DB2" s="19"/>
      <c r="DC2" s="19"/>
      <c r="DD2" s="20"/>
      <c r="DE2" s="19"/>
      <c r="DF2" s="19"/>
      <c r="DG2" s="19"/>
      <c r="DH2" s="19"/>
      <c r="DI2" s="19"/>
      <c r="DJ2" s="19"/>
      <c r="DK2" s="19"/>
      <c r="DL2" s="20"/>
      <c r="DM2" s="19"/>
      <c r="DN2" s="19"/>
      <c r="DO2" s="19"/>
      <c r="DP2" s="19"/>
      <c r="DQ2" s="19"/>
      <c r="DR2" s="19"/>
      <c r="DS2" s="19"/>
      <c r="DT2" s="20"/>
      <c r="DU2" s="19"/>
      <c r="DV2" s="19"/>
      <c r="DW2" s="19"/>
      <c r="DX2" s="19"/>
      <c r="DY2" s="19"/>
      <c r="DZ2" s="19"/>
      <c r="EA2" s="19"/>
      <c r="EB2" s="20"/>
      <c r="EC2" s="19"/>
      <c r="ED2" s="19"/>
      <c r="EE2" s="19"/>
      <c r="EF2" s="19"/>
      <c r="EG2" s="19"/>
      <c r="EH2" s="19"/>
      <c r="EI2" s="19"/>
      <c r="EJ2" s="20"/>
      <c r="EK2" s="19"/>
      <c r="EL2" s="19"/>
      <c r="EM2" s="19"/>
      <c r="EN2" s="19"/>
      <c r="EO2" s="19"/>
      <c r="EP2" s="19"/>
      <c r="EQ2" s="19"/>
      <c r="ER2" s="20"/>
      <c r="ES2" s="19"/>
      <c r="ET2" s="19"/>
      <c r="EU2" s="19"/>
      <c r="EV2" s="19"/>
      <c r="EW2" s="19"/>
      <c r="EX2" s="19"/>
      <c r="EY2" s="19"/>
      <c r="EZ2" s="20"/>
      <c r="FA2" s="19"/>
      <c r="FB2" s="19"/>
      <c r="FC2" s="19"/>
      <c r="FD2" s="19"/>
      <c r="FE2" s="19"/>
      <c r="FF2" s="19"/>
      <c r="FG2" s="19"/>
      <c r="FH2" s="20"/>
      <c r="FI2" s="19"/>
      <c r="FJ2" s="19"/>
      <c r="FK2" s="19"/>
      <c r="FL2" s="19"/>
      <c r="FM2" s="19"/>
      <c r="FN2" s="19"/>
      <c r="FO2" s="19"/>
      <c r="FP2" s="20"/>
      <c r="FQ2" s="19"/>
      <c r="FR2" s="19"/>
      <c r="FS2" s="19"/>
      <c r="FT2" s="19"/>
      <c r="FU2" s="19"/>
      <c r="FV2" s="19"/>
      <c r="FW2" s="19"/>
      <c r="FX2" s="20"/>
      <c r="FY2" s="19"/>
      <c r="FZ2" s="19"/>
      <c r="GA2" s="19"/>
      <c r="GB2" s="19"/>
      <c r="GC2" s="19"/>
      <c r="GD2" s="19"/>
      <c r="GE2" s="19"/>
      <c r="GF2" s="20"/>
      <c r="GG2" s="19"/>
      <c r="GH2" s="19"/>
      <c r="GI2" s="19"/>
      <c r="GJ2" s="19"/>
      <c r="GK2" s="19"/>
      <c r="GL2" s="19"/>
      <c r="GM2" s="19"/>
      <c r="GN2" s="20"/>
      <c r="GO2" s="19"/>
      <c r="GP2" s="19"/>
      <c r="GQ2" s="19"/>
      <c r="GR2" s="19"/>
      <c r="GS2" s="19"/>
      <c r="GT2" s="19"/>
      <c r="GU2" s="19"/>
      <c r="GV2" s="20"/>
      <c r="GW2" s="19"/>
      <c r="GX2" s="19"/>
      <c r="GY2" s="19"/>
      <c r="GZ2" s="19"/>
      <c r="HA2" s="19"/>
      <c r="HB2" s="19"/>
      <c r="HC2" s="19"/>
      <c r="HD2" s="20"/>
      <c r="HE2" s="19"/>
      <c r="HF2" s="19"/>
      <c r="HG2" s="19"/>
      <c r="HH2" s="19"/>
      <c r="HI2" s="19"/>
      <c r="HJ2" s="19"/>
      <c r="HK2" s="19"/>
      <c r="HL2" s="20"/>
      <c r="HM2" s="19"/>
      <c r="HN2" s="19"/>
      <c r="HO2" s="19"/>
      <c r="HP2" s="19"/>
      <c r="HQ2" s="19"/>
      <c r="HR2" s="19"/>
      <c r="HS2" s="19"/>
      <c r="HT2" s="20"/>
      <c r="HU2" s="19"/>
      <c r="HV2" s="19"/>
      <c r="HW2" s="19"/>
      <c r="HX2" s="19"/>
      <c r="HY2" s="19"/>
      <c r="HZ2" s="19"/>
      <c r="IA2" s="19"/>
      <c r="IB2" s="20"/>
    </row>
    <row r="3" spans="1:236" s="21" customFormat="1" ht="14.25" customHeight="1">
      <c r="A3" s="165" t="s">
        <v>31</v>
      </c>
      <c r="B3" s="165"/>
      <c r="C3" s="165"/>
      <c r="D3" s="165"/>
      <c r="E3" s="165"/>
      <c r="F3" s="165"/>
      <c r="G3" s="165"/>
      <c r="H3" s="165"/>
      <c r="I3" s="16"/>
      <c r="J3" s="16"/>
      <c r="K3" s="16"/>
      <c r="L3" s="16"/>
      <c r="M3" s="16"/>
      <c r="N3" s="16"/>
      <c r="O3" s="16"/>
      <c r="P3" s="16"/>
      <c r="Q3" s="16"/>
      <c r="R3" s="16"/>
      <c r="S3" s="19"/>
      <c r="T3" s="20"/>
      <c r="U3" s="19"/>
      <c r="V3" s="19"/>
      <c r="W3" s="19"/>
      <c r="X3" s="19"/>
      <c r="Y3" s="19"/>
      <c r="Z3" s="19"/>
      <c r="AA3" s="19"/>
      <c r="AB3" s="20"/>
      <c r="AC3" s="19"/>
      <c r="AD3" s="19"/>
      <c r="AE3" s="19"/>
      <c r="AF3" s="19"/>
      <c r="AG3" s="19"/>
      <c r="AH3" s="19"/>
      <c r="AI3" s="19"/>
      <c r="AJ3" s="20"/>
      <c r="AK3" s="19"/>
      <c r="AL3" s="19"/>
      <c r="AM3" s="19"/>
      <c r="AN3" s="19"/>
      <c r="AO3" s="19"/>
      <c r="AP3" s="19"/>
      <c r="AQ3" s="19"/>
      <c r="AR3" s="20"/>
      <c r="AS3" s="19"/>
      <c r="AT3" s="19"/>
      <c r="AU3" s="19"/>
      <c r="AV3" s="19"/>
      <c r="AW3" s="19"/>
      <c r="AX3" s="19"/>
      <c r="AY3" s="19"/>
      <c r="AZ3" s="20"/>
      <c r="BA3" s="19"/>
      <c r="BB3" s="19"/>
      <c r="BC3" s="19"/>
      <c r="BD3" s="19"/>
      <c r="BE3" s="19"/>
      <c r="BF3" s="19"/>
      <c r="BG3" s="19"/>
      <c r="BH3" s="20"/>
      <c r="BI3" s="19"/>
      <c r="BJ3" s="19"/>
      <c r="BK3" s="19"/>
      <c r="BL3" s="19"/>
      <c r="BM3" s="19"/>
      <c r="BN3" s="19"/>
      <c r="BO3" s="19"/>
      <c r="BP3" s="20"/>
      <c r="BQ3" s="19"/>
      <c r="BR3" s="19"/>
      <c r="BS3" s="19"/>
      <c r="BT3" s="19"/>
      <c r="BU3" s="19"/>
      <c r="BV3" s="19"/>
      <c r="BW3" s="19"/>
      <c r="BX3" s="20"/>
      <c r="BY3" s="19"/>
      <c r="BZ3" s="19"/>
      <c r="CA3" s="19"/>
      <c r="CB3" s="19"/>
      <c r="CC3" s="19"/>
      <c r="CD3" s="19"/>
      <c r="CE3" s="19"/>
      <c r="CF3" s="20"/>
      <c r="CG3" s="19"/>
      <c r="CH3" s="19"/>
      <c r="CI3" s="19"/>
      <c r="CJ3" s="19"/>
      <c r="CK3" s="19"/>
      <c r="CL3" s="19"/>
      <c r="CM3" s="19"/>
      <c r="CN3" s="20"/>
      <c r="CO3" s="19"/>
      <c r="CP3" s="19"/>
      <c r="CQ3" s="19"/>
      <c r="CR3" s="19"/>
      <c r="CS3" s="19"/>
      <c r="CT3" s="19"/>
      <c r="CU3" s="19"/>
      <c r="CV3" s="20"/>
      <c r="CW3" s="19"/>
      <c r="CX3" s="19"/>
      <c r="CY3" s="19"/>
      <c r="CZ3" s="19"/>
      <c r="DA3" s="19"/>
      <c r="DB3" s="19"/>
      <c r="DC3" s="19"/>
      <c r="DD3" s="20"/>
      <c r="DE3" s="19"/>
      <c r="DF3" s="19"/>
      <c r="DG3" s="19"/>
      <c r="DH3" s="19"/>
      <c r="DI3" s="19"/>
      <c r="DJ3" s="19"/>
      <c r="DK3" s="19"/>
      <c r="DL3" s="20"/>
      <c r="DM3" s="19"/>
      <c r="DN3" s="19"/>
      <c r="DO3" s="19"/>
      <c r="DP3" s="19"/>
      <c r="DQ3" s="19"/>
      <c r="DR3" s="19"/>
      <c r="DS3" s="19"/>
      <c r="DT3" s="20"/>
      <c r="DU3" s="19"/>
      <c r="DV3" s="19"/>
      <c r="DW3" s="19"/>
      <c r="DX3" s="19"/>
      <c r="DY3" s="19"/>
      <c r="DZ3" s="19"/>
      <c r="EA3" s="19"/>
      <c r="EB3" s="20"/>
      <c r="EC3" s="19"/>
      <c r="ED3" s="19"/>
      <c r="EE3" s="19"/>
      <c r="EF3" s="19"/>
      <c r="EG3" s="19"/>
      <c r="EH3" s="19"/>
      <c r="EI3" s="19"/>
      <c r="EJ3" s="20"/>
      <c r="EK3" s="19"/>
      <c r="EL3" s="19"/>
      <c r="EM3" s="19"/>
      <c r="EN3" s="19"/>
      <c r="EO3" s="19"/>
      <c r="EP3" s="19"/>
      <c r="EQ3" s="19"/>
      <c r="ER3" s="20"/>
      <c r="ES3" s="19"/>
      <c r="ET3" s="19"/>
      <c r="EU3" s="19"/>
      <c r="EV3" s="19"/>
      <c r="EW3" s="19"/>
      <c r="EX3" s="19"/>
      <c r="EY3" s="19"/>
      <c r="EZ3" s="20"/>
      <c r="FA3" s="19"/>
      <c r="FB3" s="19"/>
      <c r="FC3" s="19"/>
      <c r="FD3" s="19"/>
      <c r="FE3" s="19"/>
      <c r="FF3" s="19"/>
      <c r="FG3" s="19"/>
      <c r="FH3" s="20"/>
      <c r="FI3" s="19"/>
      <c r="FJ3" s="19"/>
      <c r="FK3" s="19"/>
      <c r="FL3" s="19"/>
      <c r="FM3" s="19"/>
      <c r="FN3" s="19"/>
      <c r="FO3" s="19"/>
      <c r="FP3" s="20"/>
      <c r="FQ3" s="19"/>
      <c r="FR3" s="19"/>
      <c r="FS3" s="19"/>
      <c r="FT3" s="19"/>
      <c r="FU3" s="19"/>
      <c r="FV3" s="19"/>
      <c r="FW3" s="19"/>
      <c r="FX3" s="20"/>
      <c r="FY3" s="19"/>
      <c r="FZ3" s="19"/>
      <c r="GA3" s="19"/>
      <c r="GB3" s="19"/>
      <c r="GC3" s="19"/>
      <c r="GD3" s="19"/>
      <c r="GE3" s="19"/>
      <c r="GF3" s="20"/>
      <c r="GG3" s="19"/>
      <c r="GH3" s="19"/>
      <c r="GI3" s="19"/>
      <c r="GJ3" s="19"/>
      <c r="GK3" s="19"/>
      <c r="GL3" s="19"/>
      <c r="GM3" s="19"/>
      <c r="GN3" s="20"/>
      <c r="GO3" s="19"/>
      <c r="GP3" s="19"/>
      <c r="GQ3" s="19"/>
      <c r="GR3" s="19"/>
      <c r="GS3" s="19"/>
      <c r="GT3" s="19"/>
      <c r="GU3" s="19"/>
      <c r="GV3" s="20"/>
      <c r="GW3" s="19"/>
      <c r="GX3" s="19"/>
      <c r="GY3" s="19"/>
      <c r="GZ3" s="19"/>
      <c r="HA3" s="19"/>
      <c r="HB3" s="19"/>
      <c r="HC3" s="19"/>
      <c r="HD3" s="20"/>
      <c r="HE3" s="19"/>
      <c r="HF3" s="19"/>
      <c r="HG3" s="19"/>
      <c r="HH3" s="19"/>
      <c r="HI3" s="19"/>
      <c r="HJ3" s="19"/>
      <c r="HK3" s="19"/>
      <c r="HL3" s="20"/>
      <c r="HM3" s="19"/>
      <c r="HN3" s="19"/>
      <c r="HO3" s="19"/>
      <c r="HP3" s="19"/>
      <c r="HQ3" s="19"/>
      <c r="HR3" s="19"/>
      <c r="HS3" s="19"/>
      <c r="HT3" s="20"/>
      <c r="HU3" s="19"/>
      <c r="HV3" s="19"/>
      <c r="HW3" s="19"/>
      <c r="HX3" s="19"/>
      <c r="HY3" s="19"/>
      <c r="HZ3" s="19"/>
      <c r="IA3" s="19"/>
      <c r="IB3" s="20"/>
    </row>
    <row r="4" spans="1:236" s="21" customFormat="1" ht="14.25" customHeight="1">
      <c r="A4" s="165" t="s">
        <v>30</v>
      </c>
      <c r="B4" s="165"/>
      <c r="C4" s="165"/>
      <c r="D4" s="165"/>
      <c r="E4" s="165"/>
      <c r="F4" s="165"/>
      <c r="G4" s="165"/>
      <c r="H4" s="165"/>
      <c r="I4" s="16"/>
      <c r="J4" s="16"/>
      <c r="K4" s="16"/>
      <c r="L4" s="16"/>
      <c r="M4" s="16"/>
      <c r="N4" s="16"/>
      <c r="O4" s="16"/>
      <c r="P4" s="16"/>
      <c r="Q4" s="16"/>
      <c r="R4" s="16"/>
      <c r="S4" s="19"/>
      <c r="T4" s="20"/>
      <c r="U4" s="19"/>
      <c r="V4" s="19"/>
      <c r="W4" s="19"/>
      <c r="X4" s="19"/>
      <c r="Y4" s="19"/>
      <c r="Z4" s="19"/>
      <c r="AA4" s="19"/>
      <c r="AB4" s="20"/>
      <c r="AC4" s="19"/>
      <c r="AD4" s="19"/>
      <c r="AE4" s="19"/>
      <c r="AF4" s="19"/>
      <c r="AG4" s="19"/>
      <c r="AH4" s="19"/>
      <c r="AI4" s="19"/>
      <c r="AJ4" s="20"/>
      <c r="AK4" s="19"/>
      <c r="AL4" s="19"/>
      <c r="AM4" s="19"/>
      <c r="AN4" s="19"/>
      <c r="AO4" s="19"/>
      <c r="AP4" s="19"/>
      <c r="AQ4" s="19"/>
      <c r="AR4" s="20"/>
      <c r="AS4" s="19"/>
      <c r="AT4" s="19"/>
      <c r="AU4" s="19"/>
      <c r="AV4" s="19"/>
      <c r="AW4" s="19"/>
      <c r="AX4" s="19"/>
      <c r="AY4" s="19"/>
      <c r="AZ4" s="20"/>
      <c r="BA4" s="19"/>
      <c r="BB4" s="19"/>
      <c r="BC4" s="19"/>
      <c r="BD4" s="19"/>
      <c r="BE4" s="19"/>
      <c r="BF4" s="19"/>
      <c r="BG4" s="19"/>
      <c r="BH4" s="20"/>
      <c r="BI4" s="19"/>
      <c r="BJ4" s="19"/>
      <c r="BK4" s="19"/>
      <c r="BL4" s="19"/>
      <c r="BM4" s="19"/>
      <c r="BN4" s="19"/>
      <c r="BO4" s="19"/>
      <c r="BP4" s="20"/>
      <c r="BQ4" s="19"/>
      <c r="BR4" s="19"/>
      <c r="BS4" s="19"/>
      <c r="BT4" s="19"/>
      <c r="BU4" s="19"/>
      <c r="BV4" s="19"/>
      <c r="BW4" s="19"/>
      <c r="BX4" s="20"/>
      <c r="BY4" s="19"/>
      <c r="BZ4" s="19"/>
      <c r="CA4" s="19"/>
      <c r="CB4" s="19"/>
      <c r="CC4" s="19"/>
      <c r="CD4" s="19"/>
      <c r="CE4" s="19"/>
      <c r="CF4" s="20"/>
      <c r="CG4" s="19"/>
      <c r="CH4" s="19"/>
      <c r="CI4" s="19"/>
      <c r="CJ4" s="19"/>
      <c r="CK4" s="19"/>
      <c r="CL4" s="19"/>
      <c r="CM4" s="19"/>
      <c r="CN4" s="20"/>
      <c r="CO4" s="19"/>
      <c r="CP4" s="19"/>
      <c r="CQ4" s="19"/>
      <c r="CR4" s="19"/>
      <c r="CS4" s="19"/>
      <c r="CT4" s="19"/>
      <c r="CU4" s="19"/>
      <c r="CV4" s="20"/>
      <c r="CW4" s="19"/>
      <c r="CX4" s="19"/>
      <c r="CY4" s="19"/>
      <c r="CZ4" s="19"/>
      <c r="DA4" s="19"/>
      <c r="DB4" s="19"/>
      <c r="DC4" s="19"/>
      <c r="DD4" s="20"/>
      <c r="DE4" s="19"/>
      <c r="DF4" s="19"/>
      <c r="DG4" s="19"/>
      <c r="DH4" s="19"/>
      <c r="DI4" s="19"/>
      <c r="DJ4" s="19"/>
      <c r="DK4" s="19"/>
      <c r="DL4" s="20"/>
      <c r="DM4" s="19"/>
      <c r="DN4" s="19"/>
      <c r="DO4" s="19"/>
      <c r="DP4" s="19"/>
      <c r="DQ4" s="19"/>
      <c r="DR4" s="19"/>
      <c r="DS4" s="19"/>
      <c r="DT4" s="20"/>
      <c r="DU4" s="19"/>
      <c r="DV4" s="19"/>
      <c r="DW4" s="19"/>
      <c r="DX4" s="19"/>
      <c r="DY4" s="19"/>
      <c r="DZ4" s="19"/>
      <c r="EA4" s="19"/>
      <c r="EB4" s="20"/>
      <c r="EC4" s="19"/>
      <c r="ED4" s="19"/>
      <c r="EE4" s="19"/>
      <c r="EF4" s="19"/>
      <c r="EG4" s="19"/>
      <c r="EH4" s="19"/>
      <c r="EI4" s="19"/>
      <c r="EJ4" s="20"/>
      <c r="EK4" s="19"/>
      <c r="EL4" s="19"/>
      <c r="EM4" s="19"/>
      <c r="EN4" s="19"/>
      <c r="EO4" s="19"/>
      <c r="EP4" s="19"/>
      <c r="EQ4" s="19"/>
      <c r="ER4" s="20"/>
      <c r="ES4" s="19"/>
      <c r="ET4" s="19"/>
      <c r="EU4" s="19"/>
      <c r="EV4" s="19"/>
      <c r="EW4" s="19"/>
      <c r="EX4" s="19"/>
      <c r="EY4" s="19"/>
      <c r="EZ4" s="20"/>
      <c r="FA4" s="19"/>
      <c r="FB4" s="19"/>
      <c r="FC4" s="19"/>
      <c r="FD4" s="19"/>
      <c r="FE4" s="19"/>
      <c r="FF4" s="19"/>
      <c r="FG4" s="19"/>
      <c r="FH4" s="20"/>
      <c r="FI4" s="19"/>
      <c r="FJ4" s="19"/>
      <c r="FK4" s="19"/>
      <c r="FL4" s="19"/>
      <c r="FM4" s="19"/>
      <c r="FN4" s="19"/>
      <c r="FO4" s="19"/>
      <c r="FP4" s="20"/>
      <c r="FQ4" s="19"/>
      <c r="FR4" s="19"/>
      <c r="FS4" s="19"/>
      <c r="FT4" s="19"/>
      <c r="FU4" s="19"/>
      <c r="FV4" s="19"/>
      <c r="FW4" s="19"/>
      <c r="FX4" s="20"/>
      <c r="FY4" s="19"/>
      <c r="FZ4" s="19"/>
      <c r="GA4" s="19"/>
      <c r="GB4" s="19"/>
      <c r="GC4" s="19"/>
      <c r="GD4" s="19"/>
      <c r="GE4" s="19"/>
      <c r="GF4" s="20"/>
      <c r="GG4" s="19"/>
      <c r="GH4" s="19"/>
      <c r="GI4" s="19"/>
      <c r="GJ4" s="19"/>
      <c r="GK4" s="19"/>
      <c r="GL4" s="19"/>
      <c r="GM4" s="19"/>
      <c r="GN4" s="20"/>
      <c r="GO4" s="19"/>
      <c r="GP4" s="19"/>
      <c r="GQ4" s="19"/>
      <c r="GR4" s="19"/>
      <c r="GS4" s="19"/>
      <c r="GT4" s="19"/>
      <c r="GU4" s="19"/>
      <c r="GV4" s="20"/>
      <c r="GW4" s="19"/>
      <c r="GX4" s="19"/>
      <c r="GY4" s="19"/>
      <c r="GZ4" s="19"/>
      <c r="HA4" s="19"/>
      <c r="HB4" s="19"/>
      <c r="HC4" s="19"/>
      <c r="HD4" s="20"/>
      <c r="HE4" s="19"/>
      <c r="HF4" s="19"/>
      <c r="HG4" s="19"/>
      <c r="HH4" s="19"/>
      <c r="HI4" s="19"/>
      <c r="HJ4" s="19"/>
      <c r="HK4" s="19"/>
      <c r="HL4" s="20"/>
      <c r="HM4" s="19"/>
      <c r="HN4" s="19"/>
      <c r="HO4" s="19"/>
      <c r="HP4" s="19"/>
      <c r="HQ4" s="19"/>
      <c r="HR4" s="19"/>
      <c r="HS4" s="19"/>
      <c r="HT4" s="20"/>
      <c r="HU4" s="19"/>
      <c r="HV4" s="19"/>
      <c r="HW4" s="19"/>
      <c r="HX4" s="19"/>
      <c r="HY4" s="19"/>
      <c r="HZ4" s="19"/>
      <c r="IA4" s="19"/>
      <c r="IB4" s="20"/>
    </row>
    <row r="5" spans="1:236" s="21" customFormat="1" ht="35.25" customHeight="1">
      <c r="A5" s="166" t="s">
        <v>65</v>
      </c>
      <c r="B5" s="166"/>
      <c r="C5" s="166"/>
      <c r="D5" s="166"/>
      <c r="E5" s="166"/>
      <c r="F5" s="166"/>
      <c r="G5" s="166"/>
      <c r="H5" s="166"/>
      <c r="S5" s="19"/>
      <c r="T5" s="20"/>
      <c r="U5" s="19"/>
      <c r="V5" s="19"/>
      <c r="W5" s="19"/>
      <c r="X5" s="19"/>
      <c r="Y5" s="19"/>
      <c r="Z5" s="19"/>
      <c r="AA5" s="19"/>
      <c r="AB5" s="20"/>
      <c r="AC5" s="19"/>
      <c r="AD5" s="19"/>
      <c r="AE5" s="19"/>
      <c r="AF5" s="19"/>
      <c r="AG5" s="19"/>
      <c r="AH5" s="19"/>
      <c r="AI5" s="19"/>
      <c r="AJ5" s="20"/>
      <c r="AK5" s="19"/>
      <c r="AL5" s="19"/>
      <c r="AM5" s="19"/>
      <c r="AN5" s="19"/>
      <c r="AO5" s="19"/>
      <c r="AP5" s="19"/>
      <c r="AQ5" s="19"/>
      <c r="AR5" s="20"/>
      <c r="AS5" s="19"/>
      <c r="AT5" s="19"/>
      <c r="AU5" s="19"/>
      <c r="AV5" s="19"/>
      <c r="AW5" s="19"/>
      <c r="AX5" s="19"/>
      <c r="AY5" s="19"/>
      <c r="AZ5" s="20"/>
      <c r="BA5" s="19"/>
      <c r="BB5" s="19"/>
      <c r="BC5" s="19"/>
      <c r="BD5" s="19"/>
      <c r="BE5" s="19"/>
      <c r="BF5" s="19"/>
      <c r="BG5" s="19"/>
      <c r="BH5" s="20"/>
      <c r="BI5" s="19"/>
      <c r="BJ5" s="19"/>
      <c r="BK5" s="19"/>
      <c r="BL5" s="19"/>
      <c r="BM5" s="19"/>
      <c r="BN5" s="19"/>
      <c r="BO5" s="19"/>
      <c r="BP5" s="20"/>
      <c r="BQ5" s="19"/>
      <c r="BR5" s="19"/>
      <c r="BS5" s="19"/>
      <c r="BT5" s="19"/>
      <c r="BU5" s="19"/>
      <c r="BV5" s="19"/>
      <c r="BW5" s="19"/>
      <c r="BX5" s="20"/>
      <c r="BY5" s="19"/>
      <c r="BZ5" s="19"/>
      <c r="CA5" s="19"/>
      <c r="CB5" s="19"/>
      <c r="CC5" s="19"/>
      <c r="CD5" s="19"/>
      <c r="CE5" s="19"/>
      <c r="CF5" s="20"/>
      <c r="CG5" s="19"/>
      <c r="CH5" s="19"/>
      <c r="CI5" s="19"/>
      <c r="CJ5" s="19"/>
      <c r="CK5" s="19"/>
      <c r="CL5" s="19"/>
      <c r="CM5" s="19"/>
      <c r="CN5" s="20"/>
      <c r="CO5" s="19"/>
      <c r="CP5" s="19"/>
      <c r="CQ5" s="19"/>
      <c r="CR5" s="19"/>
      <c r="CS5" s="19"/>
      <c r="CT5" s="19"/>
      <c r="CU5" s="19"/>
      <c r="CV5" s="20"/>
      <c r="CW5" s="19"/>
      <c r="CX5" s="19"/>
      <c r="CY5" s="19"/>
      <c r="CZ5" s="19"/>
      <c r="DA5" s="19"/>
      <c r="DB5" s="19"/>
      <c r="DC5" s="19"/>
      <c r="DD5" s="20"/>
      <c r="DE5" s="19"/>
      <c r="DF5" s="19"/>
      <c r="DG5" s="19"/>
      <c r="DH5" s="19"/>
      <c r="DI5" s="19"/>
      <c r="DJ5" s="19"/>
      <c r="DK5" s="19"/>
      <c r="DL5" s="20"/>
      <c r="DM5" s="19"/>
      <c r="DN5" s="19"/>
      <c r="DO5" s="19"/>
      <c r="DP5" s="19"/>
      <c r="DQ5" s="19"/>
      <c r="DR5" s="19"/>
      <c r="DS5" s="19"/>
      <c r="DT5" s="20"/>
      <c r="DU5" s="19"/>
      <c r="DV5" s="19"/>
      <c r="DW5" s="19"/>
      <c r="DX5" s="19"/>
      <c r="DY5" s="19"/>
      <c r="DZ5" s="19"/>
      <c r="EA5" s="19"/>
      <c r="EB5" s="20"/>
      <c r="EC5" s="19"/>
      <c r="ED5" s="19"/>
      <c r="EE5" s="19"/>
      <c r="EF5" s="19"/>
      <c r="EG5" s="19"/>
      <c r="EH5" s="19"/>
      <c r="EI5" s="19"/>
      <c r="EJ5" s="20"/>
      <c r="EK5" s="19"/>
      <c r="EL5" s="19"/>
      <c r="EM5" s="19"/>
      <c r="EN5" s="19"/>
      <c r="EO5" s="19"/>
      <c r="EP5" s="19"/>
      <c r="EQ5" s="19"/>
      <c r="ER5" s="20"/>
      <c r="ES5" s="19"/>
      <c r="ET5" s="19"/>
      <c r="EU5" s="19"/>
      <c r="EV5" s="19"/>
      <c r="EW5" s="19"/>
      <c r="EX5" s="19"/>
      <c r="EY5" s="19"/>
      <c r="EZ5" s="20"/>
      <c r="FA5" s="19"/>
      <c r="FB5" s="19"/>
      <c r="FC5" s="19"/>
      <c r="FD5" s="19"/>
      <c r="FE5" s="19"/>
      <c r="FF5" s="19"/>
      <c r="FG5" s="19"/>
      <c r="FH5" s="20"/>
      <c r="FI5" s="19"/>
      <c r="FJ5" s="19"/>
      <c r="FK5" s="19"/>
      <c r="FL5" s="19"/>
      <c r="FM5" s="19"/>
      <c r="FN5" s="19"/>
      <c r="FO5" s="19"/>
      <c r="FP5" s="20"/>
      <c r="FQ5" s="19"/>
      <c r="FR5" s="19"/>
      <c r="FS5" s="19"/>
      <c r="FT5" s="19"/>
      <c r="FU5" s="19"/>
      <c r="FV5" s="19"/>
      <c r="FW5" s="19"/>
      <c r="FX5" s="20"/>
      <c r="FY5" s="19"/>
      <c r="FZ5" s="19"/>
      <c r="GA5" s="19"/>
      <c r="GB5" s="19"/>
      <c r="GC5" s="19"/>
      <c r="GD5" s="19"/>
      <c r="GE5" s="19"/>
      <c r="GF5" s="20"/>
      <c r="GG5" s="19"/>
      <c r="GH5" s="19"/>
      <c r="GI5" s="19"/>
      <c r="GJ5" s="19"/>
      <c r="GK5" s="19"/>
      <c r="GL5" s="19"/>
      <c r="GM5" s="19"/>
      <c r="GN5" s="20"/>
      <c r="GO5" s="19"/>
      <c r="GP5" s="19"/>
      <c r="GQ5" s="19"/>
      <c r="GR5" s="19"/>
      <c r="GS5" s="19"/>
      <c r="GT5" s="19"/>
      <c r="GU5" s="19"/>
      <c r="GV5" s="20"/>
      <c r="GW5" s="19"/>
      <c r="GX5" s="19"/>
      <c r="GY5" s="19"/>
      <c r="GZ5" s="19"/>
      <c r="HA5" s="19"/>
      <c r="HB5" s="19"/>
      <c r="HC5" s="19"/>
      <c r="HD5" s="20"/>
      <c r="HE5" s="19"/>
      <c r="HF5" s="19"/>
      <c r="HG5" s="19"/>
      <c r="HH5" s="19"/>
      <c r="HI5" s="19"/>
      <c r="HJ5" s="19"/>
      <c r="HK5" s="19"/>
      <c r="HL5" s="20"/>
      <c r="HM5" s="19"/>
      <c r="HN5" s="19"/>
      <c r="HO5" s="19"/>
      <c r="HP5" s="19"/>
      <c r="HQ5" s="19"/>
      <c r="HR5" s="19"/>
      <c r="HS5" s="19"/>
      <c r="HT5" s="20"/>
      <c r="HU5" s="19"/>
      <c r="HV5" s="19"/>
      <c r="HW5" s="19"/>
      <c r="HX5" s="19"/>
      <c r="HY5" s="19"/>
      <c r="HZ5" s="19"/>
      <c r="IA5" s="19"/>
      <c r="IB5" s="20"/>
    </row>
    <row r="6" spans="1:236" s="16" customFormat="1">
      <c r="A6" s="167" t="s">
        <v>51</v>
      </c>
      <c r="B6" s="167"/>
      <c r="C6" s="167"/>
      <c r="D6" s="167"/>
      <c r="E6" s="167"/>
      <c r="F6" s="167"/>
      <c r="G6" s="167"/>
      <c r="H6" s="167"/>
    </row>
    <row r="7" spans="1:236" s="16" customFormat="1" ht="31.5" customHeight="1">
      <c r="A7" s="172" t="s">
        <v>71</v>
      </c>
      <c r="B7" s="173"/>
      <c r="C7" s="176" t="s">
        <v>72</v>
      </c>
      <c r="D7" s="169" t="s">
        <v>83</v>
      </c>
      <c r="E7" s="170"/>
      <c r="F7" s="170"/>
      <c r="G7" s="170"/>
      <c r="H7" s="171"/>
    </row>
    <row r="8" spans="1:236" ht="18.75" customHeight="1">
      <c r="A8" s="174"/>
      <c r="B8" s="175"/>
      <c r="C8" s="177"/>
      <c r="D8" s="168" t="s">
        <v>69</v>
      </c>
      <c r="E8" s="168" t="s">
        <v>67</v>
      </c>
      <c r="F8" s="168"/>
      <c r="G8" s="168"/>
      <c r="H8" s="168"/>
    </row>
    <row r="9" spans="1:236" ht="76.150000000000006" customHeight="1">
      <c r="A9" s="77" t="s">
        <v>62</v>
      </c>
      <c r="B9" s="77" t="s">
        <v>73</v>
      </c>
      <c r="C9" s="178"/>
      <c r="D9" s="168"/>
      <c r="E9" s="77" t="s">
        <v>74</v>
      </c>
      <c r="F9" s="77" t="s">
        <v>75</v>
      </c>
      <c r="G9" s="77" t="s">
        <v>76</v>
      </c>
      <c r="H9" s="77" t="s">
        <v>77</v>
      </c>
    </row>
    <row r="10" spans="1:236" s="50" customFormat="1">
      <c r="A10" s="63"/>
      <c r="B10" s="63"/>
      <c r="C10" s="64" t="s">
        <v>68</v>
      </c>
      <c r="D10" s="113">
        <f>+D11</f>
        <v>0</v>
      </c>
      <c r="E10" s="113">
        <f>+E11</f>
        <v>-10344</v>
      </c>
      <c r="F10" s="113">
        <f t="shared" ref="F10:H10" si="0">+F11</f>
        <v>1344</v>
      </c>
      <c r="G10" s="113">
        <f t="shared" si="0"/>
        <v>9000</v>
      </c>
      <c r="H10" s="113">
        <f t="shared" si="0"/>
        <v>0</v>
      </c>
    </row>
    <row r="11" spans="1:236" s="50" customFormat="1">
      <c r="A11" s="63"/>
      <c r="B11" s="63"/>
      <c r="C11" s="65" t="s">
        <v>33</v>
      </c>
      <c r="D11" s="86">
        <f>+D13</f>
        <v>0</v>
      </c>
      <c r="E11" s="86">
        <f t="shared" ref="E11:H11" si="1">+E13</f>
        <v>-10344</v>
      </c>
      <c r="F11" s="86">
        <f t="shared" si="1"/>
        <v>1344</v>
      </c>
      <c r="G11" s="86">
        <f t="shared" si="1"/>
        <v>9000</v>
      </c>
      <c r="H11" s="86">
        <f t="shared" si="1"/>
        <v>0</v>
      </c>
    </row>
    <row r="12" spans="1:236" s="50" customFormat="1">
      <c r="A12" s="63"/>
      <c r="B12" s="63"/>
      <c r="C12" s="52" t="s">
        <v>70</v>
      </c>
      <c r="D12" s="114"/>
      <c r="E12" s="114"/>
      <c r="F12" s="114"/>
      <c r="G12" s="114"/>
      <c r="H12" s="114"/>
    </row>
    <row r="13" spans="1:236">
      <c r="A13" s="25" t="s">
        <v>53</v>
      </c>
      <c r="B13" s="25" t="s">
        <v>54</v>
      </c>
      <c r="C13" s="26" t="s">
        <v>41</v>
      </c>
      <c r="D13" s="70">
        <f>+D15+D17+D19+D21</f>
        <v>0</v>
      </c>
      <c r="E13" s="70">
        <f t="shared" ref="E13:H13" si="2">+E15+E17+E19+E21</f>
        <v>-10344</v>
      </c>
      <c r="F13" s="70">
        <f t="shared" si="2"/>
        <v>1344</v>
      </c>
      <c r="G13" s="70">
        <f t="shared" si="2"/>
        <v>9000</v>
      </c>
      <c r="H13" s="70">
        <f t="shared" si="2"/>
        <v>0</v>
      </c>
    </row>
    <row r="14" spans="1:236">
      <c r="A14" s="29"/>
      <c r="B14" s="29"/>
      <c r="C14" s="28" t="s">
        <v>27</v>
      </c>
      <c r="D14" s="71"/>
      <c r="E14" s="71"/>
      <c r="F14" s="71"/>
      <c r="G14" s="71"/>
      <c r="H14" s="71"/>
    </row>
    <row r="15" spans="1:236" s="90" customFormat="1">
      <c r="A15" s="53"/>
      <c r="B15" s="91"/>
      <c r="C15" s="51" t="s">
        <v>86</v>
      </c>
      <c r="D15" s="72">
        <f>SUM(D16:D16)</f>
        <v>1344</v>
      </c>
      <c r="E15" s="72">
        <f>SUM(E16:E16)</f>
        <v>0</v>
      </c>
      <c r="F15" s="72">
        <f>SUM(F16:F16)</f>
        <v>1344</v>
      </c>
      <c r="G15" s="72">
        <f>SUM(G16:G16)</f>
        <v>0</v>
      </c>
      <c r="H15" s="72">
        <f>SUM(H16:H16)</f>
        <v>0</v>
      </c>
    </row>
    <row r="16" spans="1:236" s="2" customFormat="1">
      <c r="A16" s="53"/>
      <c r="B16" s="54"/>
      <c r="C16" s="67" t="s">
        <v>85</v>
      </c>
      <c r="D16" s="71">
        <f t="shared" ref="D16:D18" si="3">+E16+F16+G16+H16</f>
        <v>1344</v>
      </c>
      <c r="E16" s="71">
        <v>0</v>
      </c>
      <c r="F16" s="71">
        <f>+'3'!D16</f>
        <v>1344</v>
      </c>
      <c r="G16" s="71">
        <v>0</v>
      </c>
      <c r="H16" s="71">
        <v>0</v>
      </c>
    </row>
    <row r="17" spans="1:8" s="2" customFormat="1">
      <c r="A17" s="61"/>
      <c r="B17" s="54"/>
      <c r="C17" s="51" t="s">
        <v>95</v>
      </c>
      <c r="D17" s="72">
        <f>SUM(D18:D18)</f>
        <v>-1344</v>
      </c>
      <c r="E17" s="72">
        <f>SUM(E18:E18)</f>
        <v>-1344</v>
      </c>
      <c r="F17" s="72">
        <f>SUM(F18:F18)</f>
        <v>0</v>
      </c>
      <c r="G17" s="72">
        <f>SUM(G18:G18)</f>
        <v>0</v>
      </c>
      <c r="H17" s="72">
        <f>SUM(H18:H18)</f>
        <v>0</v>
      </c>
    </row>
    <row r="18" spans="1:8" s="117" customFormat="1">
      <c r="A18" s="115"/>
      <c r="B18" s="115"/>
      <c r="C18" s="76" t="s">
        <v>96</v>
      </c>
      <c r="D18" s="71">
        <f t="shared" si="3"/>
        <v>-1344</v>
      </c>
      <c r="E18" s="71">
        <f>+'3'!D18</f>
        <v>-1344</v>
      </c>
      <c r="F18" s="116">
        <v>0</v>
      </c>
      <c r="G18" s="71">
        <v>0</v>
      </c>
      <c r="H18" s="116">
        <v>0</v>
      </c>
    </row>
    <row r="19" spans="1:8" s="2" customFormat="1">
      <c r="A19" s="119"/>
      <c r="B19" s="120"/>
      <c r="C19" s="121" t="s">
        <v>99</v>
      </c>
      <c r="D19" s="122">
        <f>SUM(D20:D20)</f>
        <v>0</v>
      </c>
      <c r="E19" s="122">
        <f>SUM(E20:E20)</f>
        <v>-4500</v>
      </c>
      <c r="F19" s="122">
        <f>SUM(F20:F20)</f>
        <v>0</v>
      </c>
      <c r="G19" s="122">
        <f>SUM(G20:G20)</f>
        <v>4500</v>
      </c>
      <c r="H19" s="122">
        <f>SUM(H20:H20)</f>
        <v>0</v>
      </c>
    </row>
    <row r="20" spans="1:8" s="16" customFormat="1">
      <c r="A20" s="123"/>
      <c r="B20" s="123"/>
      <c r="C20" s="124" t="s">
        <v>100</v>
      </c>
      <c r="D20" s="125">
        <f>+E20+F20+G20+H20</f>
        <v>0</v>
      </c>
      <c r="E20" s="125">
        <v>-4500</v>
      </c>
      <c r="F20" s="126"/>
      <c r="G20" s="125">
        <v>4500</v>
      </c>
      <c r="H20" s="126"/>
    </row>
    <row r="21" spans="1:8" s="2" customFormat="1">
      <c r="A21" s="119"/>
      <c r="B21" s="120"/>
      <c r="C21" s="121" t="s">
        <v>101</v>
      </c>
      <c r="D21" s="122">
        <f>SUM(D22:D22)</f>
        <v>0</v>
      </c>
      <c r="E21" s="122">
        <f>SUM(E22:E22)</f>
        <v>-4500</v>
      </c>
      <c r="F21" s="122">
        <f>SUM(F22:F22)</f>
        <v>0</v>
      </c>
      <c r="G21" s="122">
        <f>SUM(G22:G22)</f>
        <v>4500</v>
      </c>
      <c r="H21" s="122">
        <f>SUM(H22:H22)</f>
        <v>0</v>
      </c>
    </row>
    <row r="22" spans="1:8" s="16" customFormat="1">
      <c r="A22" s="123"/>
      <c r="B22" s="123"/>
      <c r="C22" s="124" t="s">
        <v>102</v>
      </c>
      <c r="D22" s="125">
        <f>+E22+F22+G22+H22</f>
        <v>0</v>
      </c>
      <c r="E22" s="125">
        <v>-4500</v>
      </c>
      <c r="F22" s="125"/>
      <c r="G22" s="125">
        <v>4500</v>
      </c>
      <c r="H22" s="125"/>
    </row>
    <row r="26" spans="1:8">
      <c r="G26" s="161"/>
    </row>
  </sheetData>
  <mergeCells count="11">
    <mergeCell ref="A6:H6"/>
    <mergeCell ref="D8:D9"/>
    <mergeCell ref="E8:H8"/>
    <mergeCell ref="D7:H7"/>
    <mergeCell ref="A7:B8"/>
    <mergeCell ref="C7:C9"/>
    <mergeCell ref="A1:H1"/>
    <mergeCell ref="A2:H2"/>
    <mergeCell ref="A3:H3"/>
    <mergeCell ref="A4:H4"/>
    <mergeCell ref="A5:H5"/>
  </mergeCells>
  <pageMargins left="0.2" right="0.2" top="0.47" bottom="0.51" header="0.26" footer="0.2"/>
  <pageSetup paperSize="9" scale="83" firstPageNumber="108" orientation="landscape" useFirstPageNumber="1" r:id="rId1"/>
  <ignoredErrors>
    <ignoredError sqref="D15:D17 D18:E18 F16 D19:D21" formula="1"/>
    <ignoredError sqref="D14:E14" evalError="1"/>
    <ignoredError sqref="A13:B1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L31"/>
  <sheetViews>
    <sheetView zoomScaleNormal="100" workbookViewId="0">
      <selection activeCell="G28" sqref="G28"/>
    </sheetView>
  </sheetViews>
  <sheetFormatPr defaultColWidth="9.140625" defaultRowHeight="13.5"/>
  <cols>
    <col min="1" max="3" width="9.7109375" style="9" customWidth="1"/>
    <col min="4" max="4" width="10.140625" style="9" bestFit="1" customWidth="1"/>
    <col min="5" max="5" width="11.7109375" style="9" customWidth="1"/>
    <col min="6" max="6" width="77.5703125" style="7" customWidth="1"/>
    <col min="7" max="7" width="29.140625" style="9" customWidth="1"/>
    <col min="8" max="16384" width="9.140625" style="7"/>
  </cols>
  <sheetData>
    <row r="1" spans="1:194" s="6" customFormat="1" ht="13.5" customHeight="1">
      <c r="A1" s="189" t="s">
        <v>45</v>
      </c>
      <c r="B1" s="189"/>
      <c r="C1" s="189"/>
      <c r="D1" s="189"/>
      <c r="E1" s="189"/>
      <c r="F1" s="189"/>
      <c r="G1" s="189"/>
      <c r="H1" s="5"/>
      <c r="I1" s="4"/>
      <c r="J1" s="5"/>
      <c r="K1" s="4"/>
      <c r="L1" s="4"/>
      <c r="M1" s="4"/>
      <c r="N1" s="4"/>
      <c r="O1" s="4"/>
      <c r="P1" s="4"/>
      <c r="Q1" s="4"/>
      <c r="R1" s="5"/>
      <c r="S1" s="4"/>
      <c r="T1" s="4"/>
      <c r="U1" s="4"/>
      <c r="V1" s="4"/>
      <c r="W1" s="4"/>
      <c r="X1" s="4"/>
      <c r="Y1" s="4"/>
      <c r="Z1" s="5"/>
      <c r="AA1" s="4"/>
      <c r="AB1" s="4"/>
      <c r="AC1" s="4"/>
      <c r="AD1" s="4"/>
      <c r="AE1" s="4"/>
      <c r="AF1" s="4"/>
      <c r="AG1" s="4"/>
      <c r="AH1" s="5"/>
      <c r="AI1" s="4"/>
      <c r="AJ1" s="4"/>
      <c r="AK1" s="4"/>
      <c r="AL1" s="4"/>
      <c r="AM1" s="4"/>
      <c r="AN1" s="4"/>
      <c r="AO1" s="4"/>
      <c r="AP1" s="5"/>
      <c r="AQ1" s="4"/>
      <c r="AR1" s="4"/>
      <c r="AS1" s="4"/>
      <c r="AT1" s="4"/>
      <c r="AU1" s="4"/>
      <c r="AV1" s="4"/>
      <c r="AW1" s="4"/>
      <c r="AX1" s="5"/>
      <c r="AY1" s="4"/>
      <c r="AZ1" s="4"/>
      <c r="BA1" s="4"/>
      <c r="BB1" s="4"/>
      <c r="BC1" s="4"/>
      <c r="BD1" s="4"/>
      <c r="BE1" s="4"/>
      <c r="BF1" s="5"/>
      <c r="BG1" s="4"/>
      <c r="BH1" s="4"/>
      <c r="BI1" s="4"/>
      <c r="BJ1" s="4"/>
      <c r="BK1" s="4"/>
      <c r="BL1" s="4"/>
      <c r="BM1" s="4"/>
      <c r="BN1" s="5"/>
      <c r="BO1" s="4"/>
      <c r="BP1" s="4"/>
      <c r="BQ1" s="4"/>
      <c r="BR1" s="4"/>
      <c r="BS1" s="4"/>
      <c r="BT1" s="4"/>
      <c r="BU1" s="4"/>
      <c r="BV1" s="5"/>
      <c r="BW1" s="4"/>
      <c r="BX1" s="4"/>
      <c r="BY1" s="4"/>
      <c r="BZ1" s="4"/>
      <c r="CA1" s="4"/>
      <c r="CB1" s="4"/>
      <c r="CC1" s="4"/>
      <c r="CD1" s="5"/>
      <c r="CE1" s="4"/>
      <c r="CF1" s="4"/>
      <c r="CG1" s="4"/>
      <c r="CH1" s="4"/>
      <c r="CI1" s="4"/>
      <c r="CJ1" s="4"/>
      <c r="CK1" s="4"/>
      <c r="CL1" s="5"/>
      <c r="CM1" s="4"/>
      <c r="CN1" s="4"/>
      <c r="CO1" s="4"/>
      <c r="CP1" s="4"/>
      <c r="CQ1" s="4"/>
      <c r="CR1" s="4"/>
      <c r="CS1" s="4"/>
      <c r="CT1" s="5"/>
      <c r="CU1" s="4"/>
      <c r="CV1" s="4"/>
      <c r="CW1" s="4"/>
      <c r="CX1" s="4"/>
      <c r="CY1" s="4"/>
      <c r="CZ1" s="4"/>
      <c r="DA1" s="4"/>
      <c r="DB1" s="5"/>
      <c r="DC1" s="4"/>
      <c r="DD1" s="4"/>
      <c r="DE1" s="4"/>
      <c r="DF1" s="4"/>
      <c r="DG1" s="4"/>
      <c r="DH1" s="4"/>
      <c r="DI1" s="4"/>
      <c r="DJ1" s="5"/>
      <c r="DK1" s="4"/>
      <c r="DL1" s="4"/>
      <c r="DM1" s="4"/>
      <c r="DN1" s="4"/>
      <c r="DO1" s="4"/>
      <c r="DP1" s="4"/>
      <c r="DQ1" s="4"/>
      <c r="DR1" s="5"/>
      <c r="DS1" s="4"/>
      <c r="DT1" s="4"/>
      <c r="DU1" s="4"/>
      <c r="DV1" s="4"/>
      <c r="DW1" s="4"/>
      <c r="DX1" s="4"/>
      <c r="DY1" s="4"/>
      <c r="DZ1" s="5"/>
      <c r="EA1" s="4"/>
      <c r="EB1" s="4"/>
      <c r="EC1" s="4"/>
      <c r="ED1" s="4"/>
      <c r="EE1" s="4"/>
      <c r="EF1" s="4"/>
      <c r="EG1" s="4"/>
      <c r="EH1" s="5"/>
      <c r="EI1" s="4"/>
      <c r="EJ1" s="4"/>
      <c r="EK1" s="4"/>
      <c r="EL1" s="4"/>
      <c r="EM1" s="4"/>
      <c r="EN1" s="4"/>
      <c r="EO1" s="4"/>
      <c r="EP1" s="5"/>
      <c r="EQ1" s="4"/>
      <c r="ER1" s="4"/>
      <c r="ES1" s="4"/>
      <c r="ET1" s="4"/>
      <c r="EU1" s="4"/>
      <c r="EV1" s="4"/>
      <c r="EW1" s="4"/>
      <c r="EX1" s="5"/>
      <c r="EY1" s="4"/>
      <c r="EZ1" s="4"/>
      <c r="FA1" s="4"/>
      <c r="FB1" s="4"/>
      <c r="FC1" s="4"/>
      <c r="FD1" s="4"/>
      <c r="FE1" s="4"/>
      <c r="FF1" s="5"/>
      <c r="FG1" s="4"/>
      <c r="FH1" s="4"/>
      <c r="FI1" s="4"/>
      <c r="FJ1" s="4"/>
      <c r="FK1" s="4"/>
      <c r="FL1" s="4"/>
      <c r="FM1" s="4"/>
      <c r="FN1" s="5"/>
      <c r="FO1" s="4"/>
      <c r="FP1" s="4"/>
      <c r="FQ1" s="4"/>
      <c r="FR1" s="4"/>
      <c r="FS1" s="4"/>
      <c r="FT1" s="4"/>
      <c r="FU1" s="4"/>
      <c r="FV1" s="5"/>
      <c r="FW1" s="4"/>
      <c r="FX1" s="4"/>
      <c r="FY1" s="4"/>
      <c r="FZ1" s="4"/>
      <c r="GA1" s="4"/>
      <c r="GB1" s="4"/>
      <c r="GC1" s="4"/>
      <c r="GD1" s="5"/>
      <c r="GE1" s="4"/>
      <c r="GF1" s="4"/>
      <c r="GG1" s="4"/>
      <c r="GH1" s="4"/>
      <c r="GI1" s="4"/>
      <c r="GJ1" s="4"/>
      <c r="GK1" s="4"/>
      <c r="GL1" s="5"/>
    </row>
    <row r="2" spans="1:194" s="6" customFormat="1" ht="13.5" customHeight="1">
      <c r="A2" s="189" t="s">
        <v>63</v>
      </c>
      <c r="B2" s="189"/>
      <c r="C2" s="189"/>
      <c r="D2" s="189"/>
      <c r="E2" s="189"/>
      <c r="F2" s="189"/>
      <c r="G2" s="189"/>
      <c r="H2" s="5"/>
      <c r="I2" s="4"/>
      <c r="J2" s="5"/>
      <c r="K2" s="4"/>
      <c r="L2" s="4"/>
      <c r="M2" s="4"/>
      <c r="N2" s="4"/>
      <c r="O2" s="4"/>
      <c r="P2" s="4"/>
      <c r="Q2" s="4"/>
      <c r="R2" s="5"/>
      <c r="S2" s="4"/>
      <c r="T2" s="4"/>
      <c r="U2" s="4"/>
      <c r="V2" s="4"/>
      <c r="W2" s="4"/>
      <c r="X2" s="4"/>
      <c r="Y2" s="4"/>
      <c r="Z2" s="5"/>
      <c r="AA2" s="4"/>
      <c r="AB2" s="4"/>
      <c r="AC2" s="4"/>
      <c r="AD2" s="4"/>
      <c r="AE2" s="4"/>
      <c r="AF2" s="4"/>
      <c r="AG2" s="4"/>
      <c r="AH2" s="5"/>
      <c r="AI2" s="4"/>
      <c r="AJ2" s="4"/>
      <c r="AK2" s="4"/>
      <c r="AL2" s="4"/>
      <c r="AM2" s="4"/>
      <c r="AN2" s="4"/>
      <c r="AO2" s="4"/>
      <c r="AP2" s="5"/>
      <c r="AQ2" s="4"/>
      <c r="AR2" s="4"/>
      <c r="AS2" s="4"/>
      <c r="AT2" s="4"/>
      <c r="AU2" s="4"/>
      <c r="AV2" s="4"/>
      <c r="AW2" s="4"/>
      <c r="AX2" s="5"/>
      <c r="AY2" s="4"/>
      <c r="AZ2" s="4"/>
      <c r="BA2" s="4"/>
      <c r="BB2" s="4"/>
      <c r="BC2" s="4"/>
      <c r="BD2" s="4"/>
      <c r="BE2" s="4"/>
      <c r="BF2" s="5"/>
      <c r="BG2" s="4"/>
      <c r="BH2" s="4"/>
      <c r="BI2" s="4"/>
      <c r="BJ2" s="4"/>
      <c r="BK2" s="4"/>
      <c r="BL2" s="4"/>
      <c r="BM2" s="4"/>
      <c r="BN2" s="5"/>
      <c r="BO2" s="4"/>
      <c r="BP2" s="4"/>
      <c r="BQ2" s="4"/>
      <c r="BR2" s="4"/>
      <c r="BS2" s="4"/>
      <c r="BT2" s="4"/>
      <c r="BU2" s="4"/>
      <c r="BV2" s="5"/>
      <c r="BW2" s="4"/>
      <c r="BX2" s="4"/>
      <c r="BY2" s="4"/>
      <c r="BZ2" s="4"/>
      <c r="CA2" s="4"/>
      <c r="CB2" s="4"/>
      <c r="CC2" s="4"/>
      <c r="CD2" s="5"/>
      <c r="CE2" s="4"/>
      <c r="CF2" s="4"/>
      <c r="CG2" s="4"/>
      <c r="CH2" s="4"/>
      <c r="CI2" s="4"/>
      <c r="CJ2" s="4"/>
      <c r="CK2" s="4"/>
      <c r="CL2" s="5"/>
      <c r="CM2" s="4"/>
      <c r="CN2" s="4"/>
      <c r="CO2" s="4"/>
      <c r="CP2" s="4"/>
      <c r="CQ2" s="4"/>
      <c r="CR2" s="4"/>
      <c r="CS2" s="4"/>
      <c r="CT2" s="5"/>
      <c r="CU2" s="4"/>
      <c r="CV2" s="4"/>
      <c r="CW2" s="4"/>
      <c r="CX2" s="4"/>
      <c r="CY2" s="4"/>
      <c r="CZ2" s="4"/>
      <c r="DA2" s="4"/>
      <c r="DB2" s="5"/>
      <c r="DC2" s="4"/>
      <c r="DD2" s="4"/>
      <c r="DE2" s="4"/>
      <c r="DF2" s="4"/>
      <c r="DG2" s="4"/>
      <c r="DH2" s="4"/>
      <c r="DI2" s="4"/>
      <c r="DJ2" s="5"/>
      <c r="DK2" s="4"/>
      <c r="DL2" s="4"/>
      <c r="DM2" s="4"/>
      <c r="DN2" s="4"/>
      <c r="DO2" s="4"/>
      <c r="DP2" s="4"/>
      <c r="DQ2" s="4"/>
      <c r="DR2" s="5"/>
      <c r="DS2" s="4"/>
      <c r="DT2" s="4"/>
      <c r="DU2" s="4"/>
      <c r="DV2" s="4"/>
      <c r="DW2" s="4"/>
      <c r="DX2" s="4"/>
      <c r="DY2" s="4"/>
      <c r="DZ2" s="5"/>
      <c r="EA2" s="4"/>
      <c r="EB2" s="4"/>
      <c r="EC2" s="4"/>
      <c r="ED2" s="4"/>
      <c r="EE2" s="4"/>
      <c r="EF2" s="4"/>
      <c r="EG2" s="4"/>
      <c r="EH2" s="5"/>
      <c r="EI2" s="4"/>
      <c r="EJ2" s="4"/>
      <c r="EK2" s="4"/>
      <c r="EL2" s="4"/>
      <c r="EM2" s="4"/>
      <c r="EN2" s="4"/>
      <c r="EO2" s="4"/>
      <c r="EP2" s="5"/>
      <c r="EQ2" s="4"/>
      <c r="ER2" s="4"/>
      <c r="ES2" s="4"/>
      <c r="ET2" s="4"/>
      <c r="EU2" s="4"/>
      <c r="EV2" s="4"/>
      <c r="EW2" s="4"/>
      <c r="EX2" s="5"/>
      <c r="EY2" s="4"/>
      <c r="EZ2" s="4"/>
      <c r="FA2" s="4"/>
      <c r="FB2" s="4"/>
      <c r="FC2" s="4"/>
      <c r="FD2" s="4"/>
      <c r="FE2" s="4"/>
      <c r="FF2" s="5"/>
      <c r="FG2" s="4"/>
      <c r="FH2" s="4"/>
      <c r="FI2" s="4"/>
      <c r="FJ2" s="4"/>
      <c r="FK2" s="4"/>
      <c r="FL2" s="4"/>
      <c r="FM2" s="4"/>
      <c r="FN2" s="5"/>
      <c r="FO2" s="4"/>
      <c r="FP2" s="4"/>
      <c r="FQ2" s="4"/>
      <c r="FR2" s="4"/>
      <c r="FS2" s="4"/>
      <c r="FT2" s="4"/>
      <c r="FU2" s="4"/>
      <c r="FV2" s="5"/>
      <c r="FW2" s="4"/>
      <c r="FX2" s="4"/>
      <c r="FY2" s="4"/>
      <c r="FZ2" s="4"/>
      <c r="GA2" s="4"/>
      <c r="GB2" s="4"/>
      <c r="GC2" s="4"/>
      <c r="GD2" s="5"/>
      <c r="GE2" s="4"/>
      <c r="GF2" s="4"/>
      <c r="GG2" s="4"/>
      <c r="GH2" s="4"/>
      <c r="GI2" s="4"/>
      <c r="GJ2" s="4"/>
      <c r="GK2" s="4"/>
      <c r="GL2" s="5"/>
    </row>
    <row r="3" spans="1:194" s="6" customFormat="1" ht="13.5" customHeight="1">
      <c r="A3" s="189" t="s">
        <v>31</v>
      </c>
      <c r="B3" s="189"/>
      <c r="C3" s="189"/>
      <c r="D3" s="189"/>
      <c r="E3" s="189"/>
      <c r="F3" s="189"/>
      <c r="G3" s="189"/>
      <c r="H3" s="5"/>
      <c r="I3" s="4"/>
      <c r="J3" s="5"/>
      <c r="K3" s="4"/>
      <c r="L3" s="4"/>
      <c r="M3" s="4"/>
      <c r="N3" s="4"/>
      <c r="O3" s="4"/>
      <c r="P3" s="4"/>
      <c r="Q3" s="4"/>
      <c r="R3" s="5"/>
      <c r="S3" s="4"/>
      <c r="T3" s="4"/>
      <c r="U3" s="4"/>
      <c r="V3" s="4"/>
      <c r="W3" s="4"/>
      <c r="X3" s="4"/>
      <c r="Y3" s="4"/>
      <c r="Z3" s="5"/>
      <c r="AA3" s="4"/>
      <c r="AB3" s="4"/>
      <c r="AC3" s="4"/>
      <c r="AD3" s="4"/>
      <c r="AE3" s="4"/>
      <c r="AF3" s="4"/>
      <c r="AG3" s="4"/>
      <c r="AH3" s="5"/>
      <c r="AI3" s="4"/>
      <c r="AJ3" s="4"/>
      <c r="AK3" s="4"/>
      <c r="AL3" s="4"/>
      <c r="AM3" s="4"/>
      <c r="AN3" s="4"/>
      <c r="AO3" s="4"/>
      <c r="AP3" s="5"/>
      <c r="AQ3" s="4"/>
      <c r="AR3" s="4"/>
      <c r="AS3" s="4"/>
      <c r="AT3" s="4"/>
      <c r="AU3" s="4"/>
      <c r="AV3" s="4"/>
      <c r="AW3" s="4"/>
      <c r="AX3" s="5"/>
      <c r="AY3" s="4"/>
      <c r="AZ3" s="4"/>
      <c r="BA3" s="4"/>
      <c r="BB3" s="4"/>
      <c r="BC3" s="4"/>
      <c r="BD3" s="4"/>
      <c r="BE3" s="4"/>
      <c r="BF3" s="5"/>
      <c r="BG3" s="4"/>
      <c r="BH3" s="4"/>
      <c r="BI3" s="4"/>
      <c r="BJ3" s="4"/>
      <c r="BK3" s="4"/>
      <c r="BL3" s="4"/>
      <c r="BM3" s="4"/>
      <c r="BN3" s="5"/>
      <c r="BO3" s="4"/>
      <c r="BP3" s="4"/>
      <c r="BQ3" s="4"/>
      <c r="BR3" s="4"/>
      <c r="BS3" s="4"/>
      <c r="BT3" s="4"/>
      <c r="BU3" s="4"/>
      <c r="BV3" s="5"/>
      <c r="BW3" s="4"/>
      <c r="BX3" s="4"/>
      <c r="BY3" s="4"/>
      <c r="BZ3" s="4"/>
      <c r="CA3" s="4"/>
      <c r="CB3" s="4"/>
      <c r="CC3" s="4"/>
      <c r="CD3" s="5"/>
      <c r="CE3" s="4"/>
      <c r="CF3" s="4"/>
      <c r="CG3" s="4"/>
      <c r="CH3" s="4"/>
      <c r="CI3" s="4"/>
      <c r="CJ3" s="4"/>
      <c r="CK3" s="4"/>
      <c r="CL3" s="5"/>
      <c r="CM3" s="4"/>
      <c r="CN3" s="4"/>
      <c r="CO3" s="4"/>
      <c r="CP3" s="4"/>
      <c r="CQ3" s="4"/>
      <c r="CR3" s="4"/>
      <c r="CS3" s="4"/>
      <c r="CT3" s="5"/>
      <c r="CU3" s="4"/>
      <c r="CV3" s="4"/>
      <c r="CW3" s="4"/>
      <c r="CX3" s="4"/>
      <c r="CY3" s="4"/>
      <c r="CZ3" s="4"/>
      <c r="DA3" s="4"/>
      <c r="DB3" s="5"/>
      <c r="DC3" s="4"/>
      <c r="DD3" s="4"/>
      <c r="DE3" s="4"/>
      <c r="DF3" s="4"/>
      <c r="DG3" s="4"/>
      <c r="DH3" s="4"/>
      <c r="DI3" s="4"/>
      <c r="DJ3" s="5"/>
      <c r="DK3" s="4"/>
      <c r="DL3" s="4"/>
      <c r="DM3" s="4"/>
      <c r="DN3" s="4"/>
      <c r="DO3" s="4"/>
      <c r="DP3" s="4"/>
      <c r="DQ3" s="4"/>
      <c r="DR3" s="5"/>
      <c r="DS3" s="4"/>
      <c r="DT3" s="4"/>
      <c r="DU3" s="4"/>
      <c r="DV3" s="4"/>
      <c r="DW3" s="4"/>
      <c r="DX3" s="4"/>
      <c r="DY3" s="4"/>
      <c r="DZ3" s="5"/>
      <c r="EA3" s="4"/>
      <c r="EB3" s="4"/>
      <c r="EC3" s="4"/>
      <c r="ED3" s="4"/>
      <c r="EE3" s="4"/>
      <c r="EF3" s="4"/>
      <c r="EG3" s="4"/>
      <c r="EH3" s="5"/>
      <c r="EI3" s="4"/>
      <c r="EJ3" s="4"/>
      <c r="EK3" s="4"/>
      <c r="EL3" s="4"/>
      <c r="EM3" s="4"/>
      <c r="EN3" s="4"/>
      <c r="EO3" s="4"/>
      <c r="EP3" s="5"/>
      <c r="EQ3" s="4"/>
      <c r="ER3" s="4"/>
      <c r="ES3" s="4"/>
      <c r="ET3" s="4"/>
      <c r="EU3" s="4"/>
      <c r="EV3" s="4"/>
      <c r="EW3" s="4"/>
      <c r="EX3" s="5"/>
      <c r="EY3" s="4"/>
      <c r="EZ3" s="4"/>
      <c r="FA3" s="4"/>
      <c r="FB3" s="4"/>
      <c r="FC3" s="4"/>
      <c r="FD3" s="4"/>
      <c r="FE3" s="4"/>
      <c r="FF3" s="5"/>
      <c r="FG3" s="4"/>
      <c r="FH3" s="4"/>
      <c r="FI3" s="4"/>
      <c r="FJ3" s="4"/>
      <c r="FK3" s="4"/>
      <c r="FL3" s="4"/>
      <c r="FM3" s="4"/>
      <c r="FN3" s="5"/>
      <c r="FO3" s="4"/>
      <c r="FP3" s="4"/>
      <c r="FQ3" s="4"/>
      <c r="FR3" s="4"/>
      <c r="FS3" s="4"/>
      <c r="FT3" s="4"/>
      <c r="FU3" s="4"/>
      <c r="FV3" s="5"/>
      <c r="FW3" s="4"/>
      <c r="FX3" s="4"/>
      <c r="FY3" s="4"/>
      <c r="FZ3" s="4"/>
      <c r="GA3" s="4"/>
      <c r="GB3" s="4"/>
      <c r="GC3" s="4"/>
      <c r="GD3" s="5"/>
      <c r="GE3" s="4"/>
      <c r="GF3" s="4"/>
      <c r="GG3" s="4"/>
      <c r="GH3" s="4"/>
      <c r="GI3" s="4"/>
      <c r="GJ3" s="4"/>
      <c r="GK3" s="4"/>
      <c r="GL3" s="5"/>
    </row>
    <row r="4" spans="1:194" s="6" customFormat="1" ht="13.5" customHeight="1">
      <c r="A4" s="189" t="s">
        <v>30</v>
      </c>
      <c r="B4" s="189"/>
      <c r="C4" s="189"/>
      <c r="D4" s="189"/>
      <c r="E4" s="189"/>
      <c r="F4" s="189"/>
      <c r="G4" s="189"/>
      <c r="H4" s="5"/>
      <c r="I4" s="4"/>
      <c r="J4" s="5"/>
      <c r="K4" s="4"/>
      <c r="L4" s="4"/>
      <c r="M4" s="4"/>
      <c r="N4" s="4"/>
      <c r="O4" s="4"/>
      <c r="P4" s="4"/>
      <c r="Q4" s="4"/>
      <c r="R4" s="5"/>
      <c r="S4" s="4"/>
      <c r="T4" s="4"/>
      <c r="U4" s="4"/>
      <c r="V4" s="4"/>
      <c r="W4" s="4"/>
      <c r="X4" s="4"/>
      <c r="Y4" s="4"/>
      <c r="Z4" s="5"/>
      <c r="AA4" s="4"/>
      <c r="AB4" s="4"/>
      <c r="AC4" s="4"/>
      <c r="AD4" s="4"/>
      <c r="AE4" s="4"/>
      <c r="AF4" s="4"/>
      <c r="AG4" s="4"/>
      <c r="AH4" s="5"/>
      <c r="AI4" s="4"/>
      <c r="AJ4" s="4"/>
      <c r="AK4" s="4"/>
      <c r="AL4" s="4"/>
      <c r="AM4" s="4"/>
      <c r="AN4" s="4"/>
      <c r="AO4" s="4"/>
      <c r="AP4" s="5"/>
      <c r="AQ4" s="4"/>
      <c r="AR4" s="4"/>
      <c r="AS4" s="4"/>
      <c r="AT4" s="4"/>
      <c r="AU4" s="4"/>
      <c r="AV4" s="4"/>
      <c r="AW4" s="4"/>
      <c r="AX4" s="5"/>
      <c r="AY4" s="4"/>
      <c r="AZ4" s="4"/>
      <c r="BA4" s="4"/>
      <c r="BB4" s="4"/>
      <c r="BC4" s="4"/>
      <c r="BD4" s="4"/>
      <c r="BE4" s="4"/>
      <c r="BF4" s="5"/>
      <c r="BG4" s="4"/>
      <c r="BH4" s="4"/>
      <c r="BI4" s="4"/>
      <c r="BJ4" s="4"/>
      <c r="BK4" s="4"/>
      <c r="BL4" s="4"/>
      <c r="BM4" s="4"/>
      <c r="BN4" s="5"/>
      <c r="BO4" s="4"/>
      <c r="BP4" s="4"/>
      <c r="BQ4" s="4"/>
      <c r="BR4" s="4"/>
      <c r="BS4" s="4"/>
      <c r="BT4" s="4"/>
      <c r="BU4" s="4"/>
      <c r="BV4" s="5"/>
      <c r="BW4" s="4"/>
      <c r="BX4" s="4"/>
      <c r="BY4" s="4"/>
      <c r="BZ4" s="4"/>
      <c r="CA4" s="4"/>
      <c r="CB4" s="4"/>
      <c r="CC4" s="4"/>
      <c r="CD4" s="5"/>
      <c r="CE4" s="4"/>
      <c r="CF4" s="4"/>
      <c r="CG4" s="4"/>
      <c r="CH4" s="4"/>
      <c r="CI4" s="4"/>
      <c r="CJ4" s="4"/>
      <c r="CK4" s="4"/>
      <c r="CL4" s="5"/>
      <c r="CM4" s="4"/>
      <c r="CN4" s="4"/>
      <c r="CO4" s="4"/>
      <c r="CP4" s="4"/>
      <c r="CQ4" s="4"/>
      <c r="CR4" s="4"/>
      <c r="CS4" s="4"/>
      <c r="CT4" s="5"/>
      <c r="CU4" s="4"/>
      <c r="CV4" s="4"/>
      <c r="CW4" s="4"/>
      <c r="CX4" s="4"/>
      <c r="CY4" s="4"/>
      <c r="CZ4" s="4"/>
      <c r="DA4" s="4"/>
      <c r="DB4" s="5"/>
      <c r="DC4" s="4"/>
      <c r="DD4" s="4"/>
      <c r="DE4" s="4"/>
      <c r="DF4" s="4"/>
      <c r="DG4" s="4"/>
      <c r="DH4" s="4"/>
      <c r="DI4" s="4"/>
      <c r="DJ4" s="5"/>
      <c r="DK4" s="4"/>
      <c r="DL4" s="4"/>
      <c r="DM4" s="4"/>
      <c r="DN4" s="4"/>
      <c r="DO4" s="4"/>
      <c r="DP4" s="4"/>
      <c r="DQ4" s="4"/>
      <c r="DR4" s="5"/>
      <c r="DS4" s="4"/>
      <c r="DT4" s="4"/>
      <c r="DU4" s="4"/>
      <c r="DV4" s="4"/>
      <c r="DW4" s="4"/>
      <c r="DX4" s="4"/>
      <c r="DY4" s="4"/>
      <c r="DZ4" s="5"/>
      <c r="EA4" s="4"/>
      <c r="EB4" s="4"/>
      <c r="EC4" s="4"/>
      <c r="ED4" s="4"/>
      <c r="EE4" s="4"/>
      <c r="EF4" s="4"/>
      <c r="EG4" s="4"/>
      <c r="EH4" s="5"/>
      <c r="EI4" s="4"/>
      <c r="EJ4" s="4"/>
      <c r="EK4" s="4"/>
      <c r="EL4" s="4"/>
      <c r="EM4" s="4"/>
      <c r="EN4" s="4"/>
      <c r="EO4" s="4"/>
      <c r="EP4" s="5"/>
      <c r="EQ4" s="4"/>
      <c r="ER4" s="4"/>
      <c r="ES4" s="4"/>
      <c r="ET4" s="4"/>
      <c r="EU4" s="4"/>
      <c r="EV4" s="4"/>
      <c r="EW4" s="4"/>
      <c r="EX4" s="5"/>
      <c r="EY4" s="4"/>
      <c r="EZ4" s="4"/>
      <c r="FA4" s="4"/>
      <c r="FB4" s="4"/>
      <c r="FC4" s="4"/>
      <c r="FD4" s="4"/>
      <c r="FE4" s="4"/>
      <c r="FF4" s="5"/>
      <c r="FG4" s="4"/>
      <c r="FH4" s="4"/>
      <c r="FI4" s="4"/>
      <c r="FJ4" s="4"/>
      <c r="FK4" s="4"/>
      <c r="FL4" s="4"/>
      <c r="FM4" s="4"/>
      <c r="FN4" s="5"/>
      <c r="FO4" s="4"/>
      <c r="FP4" s="4"/>
      <c r="FQ4" s="4"/>
      <c r="FR4" s="4"/>
      <c r="FS4" s="4"/>
      <c r="FT4" s="4"/>
      <c r="FU4" s="4"/>
      <c r="FV4" s="5"/>
      <c r="FW4" s="4"/>
      <c r="FX4" s="4"/>
      <c r="FY4" s="4"/>
      <c r="FZ4" s="4"/>
      <c r="GA4" s="4"/>
      <c r="GB4" s="4"/>
      <c r="GC4" s="4"/>
      <c r="GD4" s="5"/>
      <c r="GE4" s="4"/>
      <c r="GF4" s="4"/>
      <c r="GG4" s="4"/>
      <c r="GH4" s="4"/>
      <c r="GI4" s="4"/>
      <c r="GJ4" s="4"/>
      <c r="GK4" s="4"/>
      <c r="GL4" s="5"/>
    </row>
    <row r="5" spans="1:194" s="6" customFormat="1" ht="33.75" customHeight="1">
      <c r="A5" s="190" t="s">
        <v>84</v>
      </c>
      <c r="B5" s="190"/>
      <c r="C5" s="190"/>
      <c r="D5" s="190"/>
      <c r="E5" s="190"/>
      <c r="F5" s="190"/>
      <c r="G5" s="190"/>
      <c r="H5" s="5"/>
      <c r="I5" s="4"/>
      <c r="J5" s="5"/>
      <c r="K5" s="4"/>
      <c r="L5" s="4"/>
      <c r="M5" s="4"/>
      <c r="N5" s="4"/>
      <c r="O5" s="4"/>
      <c r="P5" s="4"/>
      <c r="Q5" s="4"/>
      <c r="R5" s="5"/>
      <c r="S5" s="4"/>
      <c r="T5" s="4"/>
      <c r="U5" s="4"/>
      <c r="V5" s="4"/>
      <c r="W5" s="4"/>
      <c r="X5" s="4"/>
      <c r="Y5" s="4"/>
      <c r="Z5" s="5"/>
      <c r="AA5" s="4"/>
      <c r="AB5" s="4"/>
      <c r="AC5" s="4"/>
      <c r="AD5" s="4"/>
      <c r="AE5" s="4"/>
      <c r="AF5" s="4"/>
      <c r="AG5" s="4"/>
      <c r="AH5" s="5"/>
      <c r="AI5" s="4"/>
      <c r="AJ5" s="4"/>
      <c r="AK5" s="4"/>
      <c r="AL5" s="4"/>
      <c r="AM5" s="4"/>
      <c r="AN5" s="4"/>
      <c r="AO5" s="4"/>
      <c r="AP5" s="5"/>
      <c r="AQ5" s="4"/>
      <c r="AR5" s="4"/>
      <c r="AS5" s="4"/>
      <c r="AT5" s="4"/>
      <c r="AU5" s="4"/>
      <c r="AV5" s="4"/>
      <c r="AW5" s="4"/>
      <c r="AX5" s="5"/>
      <c r="AY5" s="4"/>
      <c r="AZ5" s="4"/>
      <c r="BA5" s="4"/>
      <c r="BB5" s="4"/>
      <c r="BC5" s="4"/>
      <c r="BD5" s="4"/>
      <c r="BE5" s="4"/>
      <c r="BF5" s="5"/>
      <c r="BG5" s="4"/>
      <c r="BH5" s="4"/>
      <c r="BI5" s="4"/>
      <c r="BJ5" s="4"/>
      <c r="BK5" s="4"/>
      <c r="BL5" s="4"/>
      <c r="BM5" s="4"/>
      <c r="BN5" s="5"/>
      <c r="BO5" s="4"/>
      <c r="BP5" s="4"/>
      <c r="BQ5" s="4"/>
      <c r="BR5" s="4"/>
      <c r="BS5" s="4"/>
      <c r="BT5" s="4"/>
      <c r="BU5" s="4"/>
      <c r="BV5" s="5"/>
      <c r="BW5" s="4"/>
      <c r="BX5" s="4"/>
      <c r="BY5" s="4"/>
      <c r="BZ5" s="4"/>
      <c r="CA5" s="4"/>
      <c r="CB5" s="4"/>
      <c r="CC5" s="4"/>
      <c r="CD5" s="5"/>
      <c r="CE5" s="4"/>
      <c r="CF5" s="4"/>
      <c r="CG5" s="4"/>
      <c r="CH5" s="4"/>
      <c r="CI5" s="4"/>
      <c r="CJ5" s="4"/>
      <c r="CK5" s="4"/>
      <c r="CL5" s="5"/>
      <c r="CM5" s="4"/>
      <c r="CN5" s="4"/>
      <c r="CO5" s="4"/>
      <c r="CP5" s="4"/>
      <c r="CQ5" s="4"/>
      <c r="CR5" s="4"/>
      <c r="CS5" s="4"/>
      <c r="CT5" s="5"/>
      <c r="CU5" s="4"/>
      <c r="CV5" s="4"/>
      <c r="CW5" s="4"/>
      <c r="CX5" s="4"/>
      <c r="CY5" s="4"/>
      <c r="CZ5" s="4"/>
      <c r="DA5" s="4"/>
      <c r="DB5" s="5"/>
      <c r="DC5" s="4"/>
      <c r="DD5" s="4"/>
      <c r="DE5" s="4"/>
      <c r="DF5" s="4"/>
      <c r="DG5" s="4"/>
      <c r="DH5" s="4"/>
      <c r="DI5" s="4"/>
      <c r="DJ5" s="5"/>
      <c r="DK5" s="4"/>
      <c r="DL5" s="4"/>
      <c r="DM5" s="4"/>
      <c r="DN5" s="4"/>
      <c r="DO5" s="4"/>
      <c r="DP5" s="4"/>
      <c r="DQ5" s="4"/>
      <c r="DR5" s="5"/>
      <c r="DS5" s="4"/>
      <c r="DT5" s="4"/>
      <c r="DU5" s="4"/>
      <c r="DV5" s="4"/>
      <c r="DW5" s="4"/>
      <c r="DX5" s="4"/>
      <c r="DY5" s="4"/>
      <c r="DZ5" s="5"/>
      <c r="EA5" s="4"/>
      <c r="EB5" s="4"/>
      <c r="EC5" s="4"/>
      <c r="ED5" s="4"/>
      <c r="EE5" s="4"/>
      <c r="EF5" s="4"/>
      <c r="EG5" s="4"/>
      <c r="EH5" s="5"/>
      <c r="EI5" s="4"/>
      <c r="EJ5" s="4"/>
      <c r="EK5" s="4"/>
      <c r="EL5" s="4"/>
      <c r="EM5" s="4"/>
      <c r="EN5" s="4"/>
      <c r="EO5" s="4"/>
      <c r="EP5" s="5"/>
      <c r="EQ5" s="4"/>
      <c r="ER5" s="4"/>
      <c r="ES5" s="4"/>
      <c r="ET5" s="4"/>
      <c r="EU5" s="4"/>
      <c r="EV5" s="4"/>
      <c r="EW5" s="4"/>
      <c r="EX5" s="5"/>
      <c r="EY5" s="4"/>
      <c r="EZ5" s="4"/>
      <c r="FA5" s="4"/>
      <c r="FB5" s="4"/>
      <c r="FC5" s="4"/>
      <c r="FD5" s="4"/>
      <c r="FE5" s="4"/>
      <c r="FF5" s="5"/>
      <c r="FG5" s="4"/>
      <c r="FH5" s="4"/>
      <c r="FI5" s="4"/>
      <c r="FJ5" s="4"/>
      <c r="FK5" s="4"/>
      <c r="FL5" s="4"/>
      <c r="FM5" s="4"/>
      <c r="FN5" s="5"/>
      <c r="FO5" s="4"/>
      <c r="FP5" s="4"/>
      <c r="FQ5" s="4"/>
      <c r="FR5" s="4"/>
      <c r="FS5" s="4"/>
      <c r="FT5" s="4"/>
      <c r="FU5" s="4"/>
      <c r="FV5" s="5"/>
      <c r="FW5" s="4"/>
      <c r="FX5" s="4"/>
      <c r="FY5" s="4"/>
      <c r="FZ5" s="4"/>
      <c r="GA5" s="4"/>
      <c r="GB5" s="4"/>
      <c r="GC5" s="4"/>
      <c r="GD5" s="5"/>
      <c r="GE5" s="4"/>
      <c r="GF5" s="4"/>
      <c r="GG5" s="4"/>
      <c r="GH5" s="4"/>
      <c r="GI5" s="4"/>
      <c r="GJ5" s="4"/>
      <c r="GK5" s="4"/>
      <c r="GL5" s="5"/>
    </row>
    <row r="6" spans="1:194">
      <c r="A6" s="179" t="s">
        <v>51</v>
      </c>
      <c r="B6" s="180"/>
      <c r="C6" s="180"/>
      <c r="D6" s="180"/>
      <c r="E6" s="180"/>
      <c r="F6" s="180"/>
      <c r="G6" s="180"/>
      <c r="H6" s="30"/>
      <c r="I6" s="13"/>
      <c r="J6" s="30"/>
      <c r="K6" s="13"/>
      <c r="L6" s="13"/>
      <c r="M6" s="13"/>
      <c r="N6" s="13"/>
      <c r="O6" s="13"/>
      <c r="P6" s="13"/>
      <c r="Q6" s="13"/>
      <c r="R6" s="30"/>
      <c r="S6" s="13"/>
      <c r="T6" s="13"/>
      <c r="U6" s="13"/>
      <c r="V6" s="13"/>
      <c r="W6" s="13"/>
      <c r="X6" s="13"/>
      <c r="Y6" s="13"/>
      <c r="Z6" s="30"/>
      <c r="AA6" s="13"/>
      <c r="AB6" s="13"/>
      <c r="AC6" s="13"/>
      <c r="AD6" s="13"/>
      <c r="AE6" s="13"/>
      <c r="AF6" s="13"/>
      <c r="AG6" s="13"/>
      <c r="AH6" s="30"/>
      <c r="AI6" s="13"/>
      <c r="AJ6" s="13"/>
      <c r="AK6" s="13"/>
      <c r="AL6" s="13"/>
      <c r="AM6" s="13"/>
      <c r="AN6" s="13"/>
      <c r="AO6" s="13"/>
      <c r="AP6" s="30"/>
      <c r="AQ6" s="13"/>
      <c r="AR6" s="13"/>
      <c r="AS6" s="13"/>
      <c r="AT6" s="13"/>
      <c r="AU6" s="13"/>
      <c r="AV6" s="13"/>
      <c r="AW6" s="13"/>
      <c r="AX6" s="30"/>
      <c r="AY6" s="13"/>
      <c r="AZ6" s="13"/>
      <c r="BA6" s="13"/>
      <c r="BB6" s="13"/>
      <c r="BC6" s="13"/>
      <c r="BD6" s="13"/>
      <c r="BE6" s="13"/>
      <c r="BF6" s="30"/>
      <c r="BG6" s="13"/>
      <c r="BH6" s="13"/>
      <c r="BI6" s="13"/>
      <c r="BJ6" s="13"/>
      <c r="BK6" s="13"/>
      <c r="BL6" s="13"/>
      <c r="BM6" s="13"/>
      <c r="BN6" s="30"/>
      <c r="BO6" s="13"/>
      <c r="BP6" s="13"/>
      <c r="BQ6" s="13"/>
      <c r="BR6" s="13"/>
      <c r="BS6" s="13"/>
      <c r="BT6" s="13"/>
      <c r="BU6" s="13"/>
      <c r="BV6" s="30"/>
      <c r="BW6" s="13"/>
      <c r="BX6" s="13"/>
      <c r="BY6" s="13"/>
      <c r="BZ6" s="13"/>
      <c r="CA6" s="13"/>
      <c r="CB6" s="13"/>
      <c r="CC6" s="13"/>
      <c r="CD6" s="30"/>
      <c r="CE6" s="13"/>
      <c r="CF6" s="13"/>
      <c r="CG6" s="13"/>
      <c r="CH6" s="13"/>
      <c r="CI6" s="13"/>
      <c r="CJ6" s="13"/>
      <c r="CK6" s="13"/>
      <c r="CL6" s="30"/>
      <c r="CM6" s="13"/>
      <c r="CN6" s="13"/>
      <c r="CO6" s="13"/>
      <c r="CP6" s="13"/>
      <c r="CQ6" s="13"/>
      <c r="CR6" s="13"/>
      <c r="CS6" s="13"/>
      <c r="CT6" s="30"/>
      <c r="CU6" s="13"/>
      <c r="CV6" s="13"/>
      <c r="CW6" s="13"/>
      <c r="CX6" s="13"/>
      <c r="CY6" s="13"/>
      <c r="CZ6" s="13"/>
      <c r="DA6" s="13"/>
      <c r="DB6" s="30"/>
      <c r="DC6" s="13"/>
      <c r="DD6" s="13"/>
      <c r="DE6" s="13"/>
      <c r="DF6" s="13"/>
      <c r="DG6" s="13"/>
      <c r="DH6" s="13"/>
      <c r="DI6" s="13"/>
      <c r="DJ6" s="30"/>
      <c r="DK6" s="13"/>
      <c r="DL6" s="13"/>
      <c r="DM6" s="13"/>
      <c r="DN6" s="13"/>
      <c r="DO6" s="13"/>
      <c r="DP6" s="13"/>
      <c r="DQ6" s="13"/>
      <c r="DR6" s="30"/>
      <c r="DS6" s="13"/>
      <c r="DT6" s="13"/>
      <c r="DU6" s="13"/>
      <c r="DV6" s="13"/>
      <c r="DW6" s="13"/>
      <c r="DX6" s="13"/>
      <c r="DY6" s="13"/>
      <c r="DZ6" s="30"/>
      <c r="EA6" s="13"/>
      <c r="EB6" s="13"/>
      <c r="EC6" s="13"/>
      <c r="ED6" s="13"/>
      <c r="EE6" s="13"/>
      <c r="EF6" s="13"/>
      <c r="EG6" s="13"/>
      <c r="EH6" s="30"/>
      <c r="EI6" s="13"/>
      <c r="EJ6" s="13"/>
      <c r="EK6" s="13"/>
      <c r="EL6" s="13"/>
      <c r="EM6" s="13"/>
      <c r="EN6" s="13"/>
      <c r="EO6" s="13"/>
      <c r="EP6" s="30"/>
      <c r="EQ6" s="13"/>
      <c r="ER6" s="13"/>
      <c r="ES6" s="13"/>
      <c r="ET6" s="13"/>
      <c r="EU6" s="13"/>
      <c r="EV6" s="13"/>
      <c r="EW6" s="13"/>
      <c r="EX6" s="30"/>
      <c r="EY6" s="13"/>
      <c r="EZ6" s="13"/>
      <c r="FA6" s="13"/>
      <c r="FB6" s="13"/>
      <c r="FC6" s="13"/>
      <c r="FD6" s="13"/>
      <c r="FE6" s="13"/>
      <c r="FF6" s="30"/>
      <c r="FG6" s="13"/>
      <c r="FH6" s="13"/>
      <c r="FI6" s="13"/>
      <c r="FJ6" s="13"/>
      <c r="FK6" s="13"/>
      <c r="FL6" s="13"/>
      <c r="FM6" s="13"/>
      <c r="FN6" s="30"/>
      <c r="FO6" s="13"/>
      <c r="FP6" s="13"/>
      <c r="FQ6" s="13"/>
      <c r="FR6" s="13"/>
      <c r="FS6" s="13"/>
      <c r="FT6" s="13"/>
      <c r="FU6" s="13"/>
      <c r="FV6" s="30"/>
      <c r="FW6" s="13"/>
      <c r="FX6" s="13"/>
      <c r="FY6" s="13"/>
      <c r="FZ6" s="13"/>
      <c r="GA6" s="13"/>
      <c r="GB6" s="13"/>
      <c r="GC6" s="13"/>
      <c r="GD6" s="30"/>
      <c r="GE6" s="13"/>
      <c r="GF6" s="13"/>
      <c r="GG6" s="13"/>
      <c r="GH6" s="13"/>
      <c r="GI6" s="13"/>
      <c r="GJ6" s="13"/>
      <c r="GK6" s="13"/>
      <c r="GL6" s="30"/>
    </row>
    <row r="7" spans="1:194" s="8" customFormat="1" ht="69.75" customHeight="1">
      <c r="A7" s="181" t="s">
        <v>4</v>
      </c>
      <c r="B7" s="182"/>
      <c r="C7" s="183"/>
      <c r="D7" s="181" t="s">
        <v>1</v>
      </c>
      <c r="E7" s="182"/>
      <c r="F7" s="184" t="s">
        <v>3</v>
      </c>
      <c r="G7" s="118" t="s">
        <v>81</v>
      </c>
    </row>
    <row r="8" spans="1:194" s="8" customFormat="1" ht="27" customHeight="1">
      <c r="A8" s="31" t="s">
        <v>5</v>
      </c>
      <c r="B8" s="31" t="s">
        <v>6</v>
      </c>
      <c r="C8" s="31" t="s">
        <v>7</v>
      </c>
      <c r="D8" s="31" t="s">
        <v>8</v>
      </c>
      <c r="E8" s="31" t="s">
        <v>9</v>
      </c>
      <c r="F8" s="185"/>
      <c r="G8" s="14" t="s">
        <v>61</v>
      </c>
    </row>
    <row r="9" spans="1:194" ht="15.95" customHeight="1">
      <c r="A9" s="186" t="s">
        <v>10</v>
      </c>
      <c r="B9" s="187"/>
      <c r="C9" s="187"/>
      <c r="D9" s="187"/>
      <c r="E9" s="187"/>
      <c r="F9" s="188"/>
      <c r="G9" s="32">
        <f>+G10</f>
        <v>0</v>
      </c>
    </row>
    <row r="10" spans="1:194" ht="15.95" customHeight="1">
      <c r="A10" s="33" t="s">
        <v>13</v>
      </c>
      <c r="B10" s="34"/>
      <c r="C10" s="34"/>
      <c r="D10" s="34"/>
      <c r="E10" s="34"/>
      <c r="F10" s="35" t="s">
        <v>14</v>
      </c>
      <c r="G10" s="36">
        <f>+G12</f>
        <v>0</v>
      </c>
    </row>
    <row r="11" spans="1:194" ht="15.95" customHeight="1">
      <c r="A11" s="33"/>
      <c r="B11" s="34"/>
      <c r="C11" s="34"/>
      <c r="D11" s="34"/>
      <c r="E11" s="34"/>
      <c r="F11" s="37" t="s">
        <v>2</v>
      </c>
      <c r="G11" s="39"/>
    </row>
    <row r="12" spans="1:194" ht="15.95" customHeight="1">
      <c r="A12" s="33"/>
      <c r="B12" s="33" t="s">
        <v>16</v>
      </c>
      <c r="C12" s="34"/>
      <c r="D12" s="34"/>
      <c r="E12" s="34"/>
      <c r="F12" s="35" t="s">
        <v>15</v>
      </c>
      <c r="G12" s="36">
        <f>+G14</f>
        <v>0</v>
      </c>
    </row>
    <row r="13" spans="1:194" s="16" customFormat="1" ht="15.95" customHeight="1">
      <c r="A13" s="48"/>
      <c r="B13" s="48"/>
      <c r="C13" s="88"/>
      <c r="D13" s="88"/>
      <c r="E13" s="88"/>
      <c r="F13" s="87" t="s">
        <v>2</v>
      </c>
      <c r="G13" s="89"/>
    </row>
    <row r="14" spans="1:194" ht="15.95" customHeight="1">
      <c r="A14" s="33"/>
      <c r="B14" s="33"/>
      <c r="C14" s="33" t="s">
        <v>21</v>
      </c>
      <c r="D14" s="34"/>
      <c r="E14" s="34"/>
      <c r="F14" s="35" t="s">
        <v>23</v>
      </c>
      <c r="G14" s="36">
        <f t="shared" ref="G14" si="0">+G16</f>
        <v>0</v>
      </c>
    </row>
    <row r="15" spans="1:194" ht="15.95" customHeight="1">
      <c r="A15" s="33"/>
      <c r="B15" s="33"/>
      <c r="C15" s="33"/>
      <c r="D15" s="34"/>
      <c r="E15" s="34"/>
      <c r="F15" s="37" t="s">
        <v>2</v>
      </c>
      <c r="G15" s="39"/>
    </row>
    <row r="16" spans="1:194" ht="30.75" customHeight="1">
      <c r="A16" s="33"/>
      <c r="B16" s="33"/>
      <c r="C16" s="33"/>
      <c r="D16" s="33">
        <v>1126</v>
      </c>
      <c r="E16" s="34"/>
      <c r="F16" s="10" t="s">
        <v>22</v>
      </c>
      <c r="G16" s="32">
        <f>+G20</f>
        <v>0</v>
      </c>
    </row>
    <row r="17" spans="1:7" ht="15.95" customHeight="1">
      <c r="A17" s="33"/>
      <c r="B17" s="33"/>
      <c r="C17" s="33"/>
      <c r="D17" s="33"/>
      <c r="E17" s="34"/>
      <c r="F17" s="37" t="s">
        <v>2</v>
      </c>
      <c r="G17" s="39"/>
    </row>
    <row r="18" spans="1:7" s="96" customFormat="1" ht="16.5" customHeight="1">
      <c r="A18" s="92"/>
      <c r="B18" s="92"/>
      <c r="C18" s="92"/>
      <c r="D18" s="92"/>
      <c r="E18" s="93"/>
      <c r="F18" s="94" t="s">
        <v>11</v>
      </c>
      <c r="G18" s="95">
        <f>+G20</f>
        <v>0</v>
      </c>
    </row>
    <row r="19" spans="1:7" s="1" customFormat="1" ht="16.5" customHeight="1">
      <c r="A19" s="33"/>
      <c r="B19" s="33"/>
      <c r="C19" s="33"/>
      <c r="D19" s="33"/>
      <c r="E19" s="14"/>
      <c r="F19" s="11" t="s">
        <v>67</v>
      </c>
      <c r="G19" s="15"/>
    </row>
    <row r="20" spans="1:7" s="8" customFormat="1" ht="16.5" customHeight="1">
      <c r="A20" s="33"/>
      <c r="B20" s="33"/>
      <c r="C20" s="33"/>
      <c r="D20" s="33"/>
      <c r="E20" s="33" t="s">
        <v>29</v>
      </c>
      <c r="F20" s="10" t="s">
        <v>24</v>
      </c>
      <c r="G20" s="36">
        <f>+G22</f>
        <v>0</v>
      </c>
    </row>
    <row r="21" spans="1:7" ht="16.5" customHeight="1">
      <c r="A21" s="33"/>
      <c r="B21" s="33"/>
      <c r="C21" s="33"/>
      <c r="D21" s="33"/>
      <c r="E21" s="33"/>
      <c r="F21" s="11" t="s">
        <v>12</v>
      </c>
      <c r="G21" s="39"/>
    </row>
    <row r="22" spans="1:7" s="46" customFormat="1" ht="15" customHeight="1">
      <c r="A22" s="40"/>
      <c r="B22" s="40"/>
      <c r="C22" s="40"/>
      <c r="D22" s="40"/>
      <c r="E22" s="40"/>
      <c r="F22" s="42" t="s">
        <v>79</v>
      </c>
      <c r="G22" s="45">
        <f>+G24</f>
        <v>0</v>
      </c>
    </row>
    <row r="23" spans="1:7" ht="15" customHeight="1">
      <c r="A23" s="33"/>
      <c r="B23" s="33"/>
      <c r="C23" s="33"/>
      <c r="D23" s="33"/>
      <c r="E23" s="33"/>
      <c r="F23" s="11" t="s">
        <v>32</v>
      </c>
      <c r="G23" s="39"/>
    </row>
    <row r="24" spans="1:7" ht="15" customHeight="1">
      <c r="A24" s="41"/>
      <c r="B24" s="41"/>
      <c r="C24" s="41"/>
      <c r="D24" s="41"/>
      <c r="E24" s="41"/>
      <c r="F24" s="11" t="s">
        <v>17</v>
      </c>
      <c r="G24" s="38">
        <f>+G25</f>
        <v>0</v>
      </c>
    </row>
    <row r="25" spans="1:7" ht="15" customHeight="1">
      <c r="A25" s="41"/>
      <c r="B25" s="41"/>
      <c r="C25" s="41"/>
      <c r="D25" s="41"/>
      <c r="E25" s="41"/>
      <c r="F25" s="11" t="s">
        <v>18</v>
      </c>
      <c r="G25" s="38">
        <f>+G26</f>
        <v>0</v>
      </c>
    </row>
    <row r="26" spans="1:7" ht="15" customHeight="1">
      <c r="A26" s="41"/>
      <c r="B26" s="41"/>
      <c r="C26" s="41"/>
      <c r="D26" s="41"/>
      <c r="E26" s="41"/>
      <c r="F26" s="11" t="s">
        <v>19</v>
      </c>
      <c r="G26" s="38">
        <f>+G27+G30</f>
        <v>0</v>
      </c>
    </row>
    <row r="27" spans="1:7" ht="15" customHeight="1">
      <c r="A27" s="41"/>
      <c r="B27" s="41"/>
      <c r="C27" s="41"/>
      <c r="D27" s="41"/>
      <c r="E27" s="41"/>
      <c r="F27" s="99" t="s">
        <v>20</v>
      </c>
      <c r="G27" s="38">
        <f>+G28+G29</f>
        <v>-9000</v>
      </c>
    </row>
    <row r="28" spans="1:7" ht="15" customHeight="1">
      <c r="A28" s="33"/>
      <c r="B28" s="33"/>
      <c r="C28" s="33"/>
      <c r="D28" s="33"/>
      <c r="E28" s="33"/>
      <c r="F28" s="12" t="s">
        <v>52</v>
      </c>
      <c r="G28" s="43">
        <f>+'3'!D18-9000</f>
        <v>-10344</v>
      </c>
    </row>
    <row r="29" spans="1:7">
      <c r="A29" s="31"/>
      <c r="B29" s="31"/>
      <c r="C29" s="31"/>
      <c r="D29" s="31"/>
      <c r="E29" s="31"/>
      <c r="F29" s="12" t="s">
        <v>97</v>
      </c>
      <c r="G29" s="43">
        <f>+'3'!D16</f>
        <v>1344</v>
      </c>
    </row>
    <row r="30" spans="1:7" s="16" customFormat="1">
      <c r="A30" s="127"/>
      <c r="B30" s="127"/>
      <c r="C30" s="127"/>
      <c r="D30" s="127"/>
      <c r="E30" s="127"/>
      <c r="F30" s="123" t="s">
        <v>103</v>
      </c>
      <c r="G30" s="130">
        <f t="shared" ref="G30" si="1">+G31</f>
        <v>9000</v>
      </c>
    </row>
    <row r="31" spans="1:7" s="16" customFormat="1" ht="13.5" customHeight="1">
      <c r="A31" s="128"/>
      <c r="B31" s="128"/>
      <c r="C31" s="128"/>
      <c r="D31" s="128"/>
      <c r="E31" s="128"/>
      <c r="F31" s="129" t="s">
        <v>104</v>
      </c>
      <c r="G31" s="130">
        <v>9000</v>
      </c>
    </row>
  </sheetData>
  <mergeCells count="10">
    <mergeCell ref="A1:G1"/>
    <mergeCell ref="A2:G2"/>
    <mergeCell ref="A3:G3"/>
    <mergeCell ref="A4:G4"/>
    <mergeCell ref="A5:G5"/>
    <mergeCell ref="A6:G6"/>
    <mergeCell ref="A7:C7"/>
    <mergeCell ref="F7:F8"/>
    <mergeCell ref="D7:E7"/>
    <mergeCell ref="A9:F9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  <ignoredErrors>
    <ignoredError sqref="A14:C14 E20 A10:C12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C18"/>
  <sheetViews>
    <sheetView workbookViewId="0">
      <selection activeCell="D23" sqref="D23"/>
    </sheetView>
  </sheetViews>
  <sheetFormatPr defaultColWidth="9.140625" defaultRowHeight="13.5"/>
  <cols>
    <col min="1" max="1" width="8.85546875" style="16" customWidth="1"/>
    <col min="2" max="2" width="12.140625" style="16" customWidth="1"/>
    <col min="3" max="3" width="70.42578125" style="16" customWidth="1"/>
    <col min="4" max="4" width="31.5703125" style="22" customWidth="1"/>
    <col min="5" max="16384" width="9.140625" style="16"/>
  </cols>
  <sheetData>
    <row r="1" spans="1:81" s="21" customFormat="1" ht="14.1" customHeight="1">
      <c r="A1" s="194" t="s">
        <v>46</v>
      </c>
      <c r="B1" s="194"/>
      <c r="C1" s="194"/>
      <c r="D1" s="194"/>
      <c r="E1" s="19"/>
      <c r="F1" s="19"/>
      <c r="G1" s="19"/>
      <c r="H1" s="19"/>
      <c r="I1" s="20"/>
      <c r="J1" s="19"/>
      <c r="K1" s="19"/>
      <c r="L1" s="19"/>
      <c r="M1" s="19"/>
      <c r="N1" s="19"/>
      <c r="O1" s="19"/>
      <c r="P1" s="19"/>
      <c r="Q1" s="20"/>
      <c r="R1" s="19"/>
      <c r="S1" s="19"/>
      <c r="T1" s="19"/>
      <c r="U1" s="19"/>
      <c r="V1" s="19"/>
      <c r="W1" s="19"/>
      <c r="X1" s="19"/>
      <c r="Y1" s="20"/>
      <c r="Z1" s="19"/>
      <c r="AA1" s="19"/>
      <c r="AB1" s="19"/>
      <c r="AC1" s="19"/>
      <c r="AD1" s="19"/>
      <c r="AE1" s="19"/>
      <c r="AF1" s="19"/>
      <c r="AG1" s="20"/>
      <c r="AH1" s="19"/>
      <c r="AI1" s="19"/>
      <c r="AJ1" s="19"/>
      <c r="AK1" s="19"/>
      <c r="AL1" s="19"/>
      <c r="AM1" s="19"/>
      <c r="AN1" s="19"/>
      <c r="AO1" s="20"/>
      <c r="AP1" s="19"/>
      <c r="AQ1" s="19"/>
      <c r="AR1" s="19"/>
      <c r="AS1" s="19"/>
      <c r="AT1" s="19"/>
      <c r="AU1" s="19"/>
      <c r="AV1" s="19"/>
      <c r="AW1" s="20"/>
      <c r="AX1" s="19"/>
      <c r="AY1" s="19"/>
      <c r="AZ1" s="19"/>
      <c r="BA1" s="19"/>
      <c r="BB1" s="19"/>
      <c r="BC1" s="19"/>
      <c r="BD1" s="19"/>
      <c r="BE1" s="20"/>
      <c r="BF1" s="19"/>
      <c r="BG1" s="19"/>
      <c r="BH1" s="19"/>
      <c r="BI1" s="19"/>
      <c r="BJ1" s="19"/>
      <c r="BK1" s="19"/>
      <c r="BL1" s="19"/>
      <c r="BM1" s="20"/>
      <c r="BN1" s="19"/>
      <c r="BO1" s="19"/>
      <c r="BP1" s="19"/>
      <c r="BQ1" s="19"/>
      <c r="BR1" s="19"/>
      <c r="BS1" s="19"/>
      <c r="BT1" s="19"/>
      <c r="BU1" s="20"/>
      <c r="BV1" s="19"/>
      <c r="BW1" s="19"/>
      <c r="BX1" s="19"/>
      <c r="BY1" s="19"/>
      <c r="BZ1" s="19"/>
      <c r="CA1" s="19"/>
      <c r="CB1" s="19"/>
      <c r="CC1" s="20"/>
    </row>
    <row r="2" spans="1:81" s="21" customFormat="1" ht="14.1" customHeight="1">
      <c r="A2" s="194" t="s">
        <v>63</v>
      </c>
      <c r="B2" s="194"/>
      <c r="C2" s="194"/>
      <c r="D2" s="194"/>
      <c r="E2" s="19"/>
      <c r="F2" s="19"/>
      <c r="G2" s="19"/>
      <c r="H2" s="19"/>
      <c r="I2" s="20"/>
      <c r="J2" s="19"/>
      <c r="K2" s="19"/>
      <c r="L2" s="19"/>
      <c r="M2" s="19"/>
      <c r="N2" s="19"/>
      <c r="O2" s="19"/>
      <c r="P2" s="19"/>
      <c r="Q2" s="20"/>
      <c r="R2" s="19"/>
      <c r="S2" s="19"/>
      <c r="T2" s="19"/>
      <c r="U2" s="19"/>
      <c r="V2" s="19"/>
      <c r="W2" s="19"/>
      <c r="X2" s="19"/>
      <c r="Y2" s="20"/>
      <c r="Z2" s="19"/>
      <c r="AA2" s="19"/>
      <c r="AB2" s="19"/>
      <c r="AC2" s="19"/>
      <c r="AD2" s="19"/>
      <c r="AE2" s="19"/>
      <c r="AF2" s="19"/>
      <c r="AG2" s="20"/>
      <c r="AH2" s="19"/>
      <c r="AI2" s="19"/>
      <c r="AJ2" s="19"/>
      <c r="AK2" s="19"/>
      <c r="AL2" s="19"/>
      <c r="AM2" s="19"/>
      <c r="AN2" s="19"/>
      <c r="AO2" s="20"/>
      <c r="AP2" s="19"/>
      <c r="AQ2" s="19"/>
      <c r="AR2" s="19"/>
      <c r="AS2" s="19"/>
      <c r="AT2" s="19"/>
      <c r="AU2" s="19"/>
      <c r="AV2" s="19"/>
      <c r="AW2" s="20"/>
      <c r="AX2" s="19"/>
      <c r="AY2" s="19"/>
      <c r="AZ2" s="19"/>
      <c r="BA2" s="19"/>
      <c r="BB2" s="19"/>
      <c r="BC2" s="19"/>
      <c r="BD2" s="19"/>
      <c r="BE2" s="20"/>
      <c r="BF2" s="19"/>
      <c r="BG2" s="19"/>
      <c r="BH2" s="19"/>
      <c r="BI2" s="19"/>
      <c r="BJ2" s="19"/>
      <c r="BK2" s="19"/>
      <c r="BL2" s="19"/>
      <c r="BM2" s="20"/>
      <c r="BN2" s="19"/>
      <c r="BO2" s="19"/>
      <c r="BP2" s="19"/>
      <c r="BQ2" s="19"/>
      <c r="BR2" s="19"/>
      <c r="BS2" s="19"/>
      <c r="BT2" s="19"/>
      <c r="BU2" s="20"/>
      <c r="BV2" s="19"/>
      <c r="BW2" s="19"/>
      <c r="BX2" s="19"/>
      <c r="BY2" s="19"/>
      <c r="BZ2" s="19"/>
      <c r="CA2" s="19"/>
      <c r="CB2" s="19"/>
      <c r="CC2" s="20"/>
    </row>
    <row r="3" spans="1:81" s="21" customFormat="1" ht="14.1" customHeight="1">
      <c r="A3" s="194" t="s">
        <v>31</v>
      </c>
      <c r="B3" s="194"/>
      <c r="C3" s="194"/>
      <c r="D3" s="194"/>
      <c r="E3" s="19"/>
      <c r="F3" s="19"/>
      <c r="G3" s="19"/>
      <c r="H3" s="19"/>
      <c r="I3" s="20"/>
      <c r="J3" s="19"/>
      <c r="K3" s="19"/>
      <c r="L3" s="19"/>
      <c r="M3" s="19"/>
      <c r="N3" s="19"/>
      <c r="O3" s="19"/>
      <c r="P3" s="19"/>
      <c r="Q3" s="20"/>
      <c r="R3" s="19"/>
      <c r="S3" s="19"/>
      <c r="T3" s="19"/>
      <c r="U3" s="19"/>
      <c r="V3" s="19"/>
      <c r="W3" s="19"/>
      <c r="X3" s="19"/>
      <c r="Y3" s="20"/>
      <c r="Z3" s="19"/>
      <c r="AA3" s="19"/>
      <c r="AB3" s="19"/>
      <c r="AC3" s="19"/>
      <c r="AD3" s="19"/>
      <c r="AE3" s="19"/>
      <c r="AF3" s="19"/>
      <c r="AG3" s="20"/>
      <c r="AH3" s="19"/>
      <c r="AI3" s="19"/>
      <c r="AJ3" s="19"/>
      <c r="AK3" s="19"/>
      <c r="AL3" s="19"/>
      <c r="AM3" s="19"/>
      <c r="AN3" s="19"/>
      <c r="AO3" s="20"/>
      <c r="AP3" s="19"/>
      <c r="AQ3" s="19"/>
      <c r="AR3" s="19"/>
      <c r="AS3" s="19"/>
      <c r="AT3" s="19"/>
      <c r="AU3" s="19"/>
      <c r="AV3" s="19"/>
      <c r="AW3" s="20"/>
      <c r="AX3" s="19"/>
      <c r="AY3" s="19"/>
      <c r="AZ3" s="19"/>
      <c r="BA3" s="19"/>
      <c r="BB3" s="19"/>
      <c r="BC3" s="19"/>
      <c r="BD3" s="19"/>
      <c r="BE3" s="20"/>
      <c r="BF3" s="19"/>
      <c r="BG3" s="19"/>
      <c r="BH3" s="19"/>
      <c r="BI3" s="19"/>
      <c r="BJ3" s="19"/>
      <c r="BK3" s="19"/>
      <c r="BL3" s="19"/>
      <c r="BM3" s="20"/>
      <c r="BN3" s="19"/>
      <c r="BO3" s="19"/>
      <c r="BP3" s="19"/>
      <c r="BQ3" s="19"/>
      <c r="BR3" s="19"/>
      <c r="BS3" s="19"/>
      <c r="BT3" s="19"/>
      <c r="BU3" s="20"/>
      <c r="BV3" s="19"/>
      <c r="BW3" s="19"/>
      <c r="BX3" s="19"/>
      <c r="BY3" s="19"/>
      <c r="BZ3" s="19"/>
      <c r="CA3" s="19"/>
      <c r="CB3" s="19"/>
      <c r="CC3" s="20"/>
    </row>
    <row r="4" spans="1:81" s="21" customFormat="1" ht="14.1" customHeight="1">
      <c r="A4" s="194" t="s">
        <v>30</v>
      </c>
      <c r="B4" s="194"/>
      <c r="C4" s="194"/>
      <c r="D4" s="194"/>
      <c r="E4" s="19"/>
      <c r="F4" s="19"/>
      <c r="G4" s="19"/>
      <c r="H4" s="19"/>
      <c r="I4" s="20"/>
      <c r="J4" s="19"/>
      <c r="K4" s="19"/>
      <c r="L4" s="19"/>
      <c r="M4" s="19"/>
      <c r="N4" s="19"/>
      <c r="O4" s="19"/>
      <c r="P4" s="19"/>
      <c r="Q4" s="20"/>
      <c r="R4" s="19"/>
      <c r="S4" s="19"/>
      <c r="T4" s="19"/>
      <c r="U4" s="19"/>
      <c r="V4" s="19"/>
      <c r="W4" s="19"/>
      <c r="X4" s="19"/>
      <c r="Y4" s="20"/>
      <c r="Z4" s="19"/>
      <c r="AA4" s="19"/>
      <c r="AB4" s="19"/>
      <c r="AC4" s="19"/>
      <c r="AD4" s="19"/>
      <c r="AE4" s="19"/>
      <c r="AF4" s="19"/>
      <c r="AG4" s="20"/>
      <c r="AH4" s="19"/>
      <c r="AI4" s="19"/>
      <c r="AJ4" s="19"/>
      <c r="AK4" s="19"/>
      <c r="AL4" s="19"/>
      <c r="AM4" s="19"/>
      <c r="AN4" s="19"/>
      <c r="AO4" s="20"/>
      <c r="AP4" s="19"/>
      <c r="AQ4" s="19"/>
      <c r="AR4" s="19"/>
      <c r="AS4" s="19"/>
      <c r="AT4" s="19"/>
      <c r="AU4" s="19"/>
      <c r="AV4" s="19"/>
      <c r="AW4" s="20"/>
      <c r="AX4" s="19"/>
      <c r="AY4" s="19"/>
      <c r="AZ4" s="19"/>
      <c r="BA4" s="19"/>
      <c r="BB4" s="19"/>
      <c r="BC4" s="19"/>
      <c r="BD4" s="19"/>
      <c r="BE4" s="20"/>
      <c r="BF4" s="19"/>
      <c r="BG4" s="19"/>
      <c r="BH4" s="19"/>
      <c r="BI4" s="19"/>
      <c r="BJ4" s="19"/>
      <c r="BK4" s="19"/>
      <c r="BL4" s="19"/>
      <c r="BM4" s="20"/>
      <c r="BN4" s="19"/>
      <c r="BO4" s="19"/>
      <c r="BP4" s="19"/>
      <c r="BQ4" s="19"/>
      <c r="BR4" s="19"/>
      <c r="BS4" s="19"/>
      <c r="BT4" s="19"/>
      <c r="BU4" s="20"/>
      <c r="BV4" s="19"/>
      <c r="BW4" s="19"/>
      <c r="BX4" s="19"/>
      <c r="BY4" s="19"/>
      <c r="BZ4" s="19"/>
      <c r="CA4" s="19"/>
      <c r="CB4" s="19"/>
      <c r="CC4" s="20"/>
    </row>
    <row r="5" spans="1:81" s="21" customFormat="1" ht="35.25" customHeight="1">
      <c r="A5" s="166" t="s">
        <v>98</v>
      </c>
      <c r="B5" s="166"/>
      <c r="C5" s="166"/>
      <c r="D5" s="166"/>
      <c r="E5" s="19"/>
      <c r="F5" s="19"/>
      <c r="G5" s="19"/>
      <c r="H5" s="19"/>
      <c r="I5" s="20"/>
      <c r="J5" s="19"/>
      <c r="K5" s="19"/>
      <c r="L5" s="19"/>
      <c r="M5" s="19"/>
      <c r="N5" s="19"/>
      <c r="O5" s="19"/>
      <c r="P5" s="19"/>
      <c r="Q5" s="20"/>
      <c r="R5" s="19"/>
      <c r="S5" s="19"/>
      <c r="T5" s="19"/>
      <c r="U5" s="19"/>
      <c r="V5" s="19"/>
      <c r="W5" s="19"/>
      <c r="X5" s="19"/>
      <c r="Y5" s="20"/>
      <c r="Z5" s="19"/>
      <c r="AA5" s="19"/>
      <c r="AB5" s="19"/>
      <c r="AC5" s="19"/>
      <c r="AD5" s="19"/>
      <c r="AE5" s="19"/>
      <c r="AF5" s="19"/>
      <c r="AG5" s="20"/>
      <c r="AH5" s="19"/>
      <c r="AI5" s="19"/>
      <c r="AJ5" s="19"/>
      <c r="AK5" s="19"/>
      <c r="AL5" s="19"/>
      <c r="AM5" s="19"/>
      <c r="AN5" s="19"/>
      <c r="AO5" s="20"/>
      <c r="AP5" s="19"/>
      <c r="AQ5" s="19"/>
      <c r="AR5" s="19"/>
      <c r="AS5" s="19"/>
      <c r="AT5" s="19"/>
      <c r="AU5" s="19"/>
      <c r="AV5" s="19"/>
      <c r="AW5" s="20"/>
      <c r="AX5" s="19"/>
      <c r="AY5" s="19"/>
      <c r="AZ5" s="19"/>
      <c r="BA5" s="19"/>
      <c r="BB5" s="19"/>
      <c r="BC5" s="19"/>
      <c r="BD5" s="19"/>
      <c r="BE5" s="20"/>
      <c r="BF5" s="19"/>
      <c r="BG5" s="19"/>
      <c r="BH5" s="19"/>
      <c r="BI5" s="19"/>
      <c r="BJ5" s="19"/>
      <c r="BK5" s="19"/>
      <c r="BL5" s="19"/>
      <c r="BM5" s="20"/>
      <c r="BN5" s="19"/>
      <c r="BO5" s="19"/>
      <c r="BP5" s="19"/>
      <c r="BQ5" s="19"/>
      <c r="BR5" s="19"/>
      <c r="BS5" s="19"/>
      <c r="BT5" s="19"/>
      <c r="BU5" s="20"/>
      <c r="BV5" s="19"/>
      <c r="BW5" s="19"/>
      <c r="BX5" s="19"/>
      <c r="BY5" s="19"/>
      <c r="BZ5" s="19"/>
      <c r="CA5" s="19"/>
      <c r="CB5" s="19"/>
      <c r="CC5" s="20"/>
    </row>
    <row r="6" spans="1:81" ht="18.75" customHeight="1">
      <c r="A6" s="193" t="s">
        <v>51</v>
      </c>
      <c r="B6" s="193"/>
      <c r="C6" s="193"/>
      <c r="D6" s="167"/>
    </row>
    <row r="7" spans="1:81" ht="60" customHeight="1">
      <c r="A7" s="191" t="s">
        <v>25</v>
      </c>
      <c r="B7" s="191"/>
      <c r="C7" s="192" t="s">
        <v>26</v>
      </c>
      <c r="D7" s="118" t="s">
        <v>81</v>
      </c>
    </row>
    <row r="8" spans="1:81" ht="34.5" customHeight="1">
      <c r="A8" s="56" t="s">
        <v>8</v>
      </c>
      <c r="B8" s="56" t="s">
        <v>9</v>
      </c>
      <c r="C8" s="192"/>
      <c r="D8" s="57" t="s">
        <v>0</v>
      </c>
    </row>
    <row r="9" spans="1:81" s="59" customFormat="1" ht="15.95" customHeight="1">
      <c r="A9" s="49"/>
      <c r="B9" s="58"/>
      <c r="C9" s="18" t="s">
        <v>28</v>
      </c>
      <c r="D9" s="68">
        <f>+D11</f>
        <v>0</v>
      </c>
    </row>
    <row r="10" spans="1:81" s="17" customFormat="1">
      <c r="A10" s="98"/>
      <c r="B10" s="98"/>
      <c r="C10" s="44" t="s">
        <v>66</v>
      </c>
      <c r="D10" s="69"/>
    </row>
    <row r="11" spans="1:81" s="17" customFormat="1" ht="16.5" customHeight="1">
      <c r="A11" s="18" t="s">
        <v>53</v>
      </c>
      <c r="B11" s="18" t="s">
        <v>54</v>
      </c>
      <c r="C11" s="97" t="s">
        <v>41</v>
      </c>
      <c r="D11" s="70">
        <f>+D13</f>
        <v>0</v>
      </c>
    </row>
    <row r="12" spans="1:81" s="17" customFormat="1">
      <c r="A12" s="98"/>
      <c r="B12" s="98"/>
      <c r="C12" s="47" t="s">
        <v>57</v>
      </c>
      <c r="D12" s="69"/>
    </row>
    <row r="13" spans="1:81" s="55" customFormat="1">
      <c r="A13" s="97"/>
      <c r="B13" s="97"/>
      <c r="C13" s="62" t="s">
        <v>79</v>
      </c>
      <c r="D13" s="72">
        <f>+D15+D17</f>
        <v>0</v>
      </c>
    </row>
    <row r="14" spans="1:81" s="17" customFormat="1">
      <c r="A14" s="61"/>
      <c r="B14" s="60"/>
      <c r="C14" s="27" t="s">
        <v>58</v>
      </c>
      <c r="D14" s="73"/>
    </row>
    <row r="15" spans="1:81" s="2" customFormat="1">
      <c r="A15" s="53"/>
      <c r="B15" s="54"/>
      <c r="C15" s="51" t="s">
        <v>86</v>
      </c>
      <c r="D15" s="72">
        <f>SUM(D16:D16)</f>
        <v>1344</v>
      </c>
    </row>
    <row r="16" spans="1:81" s="2" customFormat="1">
      <c r="A16" s="53"/>
      <c r="B16" s="54"/>
      <c r="C16" s="67" t="s">
        <v>85</v>
      </c>
      <c r="D16" s="71">
        <f>+-D18</f>
        <v>1344</v>
      </c>
    </row>
    <row r="17" spans="1:4">
      <c r="A17" s="66"/>
      <c r="B17" s="66"/>
      <c r="C17" s="51" t="s">
        <v>95</v>
      </c>
      <c r="D17" s="112">
        <f>+D18</f>
        <v>-1344</v>
      </c>
    </row>
    <row r="18" spans="1:4">
      <c r="A18" s="66"/>
      <c r="B18" s="66"/>
      <c r="C18" s="67" t="s">
        <v>96</v>
      </c>
      <c r="D18" s="89">
        <v>-1344</v>
      </c>
    </row>
  </sheetData>
  <mergeCells count="8">
    <mergeCell ref="A7:B7"/>
    <mergeCell ref="C7:C8"/>
    <mergeCell ref="A6:D6"/>
    <mergeCell ref="A1:D1"/>
    <mergeCell ref="A2:D2"/>
    <mergeCell ref="A3:D3"/>
    <mergeCell ref="A4:D4"/>
    <mergeCell ref="A5:D5"/>
  </mergeCells>
  <pageMargins left="0.15748031496063" right="0.23622047244094499" top="0.35" bottom="0.42" header="0.16" footer="0.16"/>
  <pageSetup scale="90" fitToHeight="0" orientation="landscape" r:id="rId1"/>
  <ignoredErrors>
    <ignoredError sqref="A11:B11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D5100-3490-4981-A3F9-12A0D14E5BD0}">
  <dimension ref="A1:IL16"/>
  <sheetViews>
    <sheetView zoomScaleNormal="100" workbookViewId="0">
      <selection activeCell="J22" sqref="J22"/>
    </sheetView>
  </sheetViews>
  <sheetFormatPr defaultColWidth="9.140625" defaultRowHeight="13.5"/>
  <cols>
    <col min="1" max="1" width="7.28515625" style="132" customWidth="1"/>
    <col min="2" max="2" width="10.85546875" style="132" customWidth="1"/>
    <col min="3" max="3" width="10.5703125" style="132" customWidth="1"/>
    <col min="4" max="4" width="11.85546875" style="132" customWidth="1"/>
    <col min="5" max="5" width="10.85546875" style="143" customWidth="1"/>
    <col min="6" max="6" width="11.42578125" style="143" customWidth="1"/>
    <col min="7" max="7" width="9.28515625" style="143" customWidth="1"/>
    <col min="8" max="8" width="13.7109375" style="143" customWidth="1"/>
    <col min="9" max="9" width="60.42578125" style="143" customWidth="1"/>
    <col min="10" max="10" width="28.85546875" style="132" customWidth="1"/>
    <col min="11" max="16384" width="9.140625" style="143"/>
  </cols>
  <sheetData>
    <row r="1" spans="1:246" s="140" customFormat="1">
      <c r="A1" s="138"/>
      <c r="B1" s="194" t="s">
        <v>55</v>
      </c>
      <c r="C1" s="194"/>
      <c r="D1" s="194"/>
      <c r="E1" s="194"/>
      <c r="F1" s="194"/>
      <c r="G1" s="194"/>
      <c r="H1" s="194"/>
      <c r="I1" s="194"/>
      <c r="J1" s="194"/>
      <c r="K1" s="139"/>
      <c r="L1" s="139"/>
      <c r="M1" s="139"/>
      <c r="N1" s="139"/>
      <c r="O1" s="139"/>
      <c r="P1" s="139"/>
      <c r="Q1" s="139"/>
      <c r="R1" s="139"/>
      <c r="S1" s="139"/>
      <c r="T1" s="139"/>
      <c r="U1" s="139"/>
      <c r="V1" s="139"/>
      <c r="W1" s="139"/>
      <c r="X1" s="139"/>
      <c r="Y1" s="139"/>
      <c r="Z1" s="139"/>
      <c r="AA1" s="139"/>
      <c r="AB1" s="139"/>
      <c r="AC1" s="139"/>
      <c r="AD1" s="139"/>
      <c r="AE1" s="139"/>
      <c r="AF1" s="139"/>
      <c r="AG1" s="139"/>
      <c r="AH1" s="139"/>
      <c r="AI1" s="139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  <c r="AW1" s="139"/>
      <c r="AX1" s="139"/>
      <c r="AY1" s="139"/>
      <c r="AZ1" s="139"/>
      <c r="BA1" s="139"/>
      <c r="BB1" s="139"/>
      <c r="BC1" s="139"/>
      <c r="BD1" s="139"/>
      <c r="BE1" s="139"/>
      <c r="BF1" s="139"/>
      <c r="BG1" s="139"/>
      <c r="BH1" s="139"/>
      <c r="BI1" s="139"/>
      <c r="BJ1" s="139"/>
      <c r="BK1" s="139"/>
      <c r="BL1" s="139"/>
      <c r="BM1" s="139"/>
      <c r="BN1" s="139"/>
      <c r="BO1" s="139"/>
      <c r="BP1" s="139"/>
      <c r="BQ1" s="139"/>
      <c r="BR1" s="139"/>
      <c r="BS1" s="139"/>
      <c r="BT1" s="139"/>
      <c r="BU1" s="139"/>
      <c r="BV1" s="139"/>
      <c r="BW1" s="139"/>
      <c r="BX1" s="139"/>
      <c r="BY1" s="139"/>
      <c r="BZ1" s="139"/>
      <c r="CA1" s="139"/>
      <c r="CB1" s="139"/>
      <c r="CC1" s="139"/>
      <c r="CD1" s="139"/>
      <c r="CE1" s="139"/>
      <c r="CF1" s="139"/>
      <c r="CG1" s="139"/>
      <c r="CH1" s="139"/>
      <c r="CI1" s="139"/>
      <c r="CJ1" s="139"/>
      <c r="CK1" s="139"/>
      <c r="CL1" s="139"/>
      <c r="CM1" s="139"/>
      <c r="CN1" s="139"/>
      <c r="CO1" s="139"/>
      <c r="CP1" s="139"/>
      <c r="CQ1" s="139"/>
      <c r="CR1" s="139"/>
      <c r="CS1" s="139"/>
      <c r="CT1" s="139"/>
      <c r="CU1" s="139"/>
      <c r="CV1" s="139"/>
      <c r="CW1" s="139"/>
      <c r="CX1" s="139"/>
      <c r="CY1" s="139"/>
      <c r="CZ1" s="139"/>
      <c r="DA1" s="139"/>
      <c r="DB1" s="139"/>
      <c r="DC1" s="139"/>
      <c r="DD1" s="139"/>
      <c r="DE1" s="139"/>
      <c r="DF1" s="139"/>
      <c r="DG1" s="139"/>
      <c r="DH1" s="139"/>
      <c r="DI1" s="139"/>
      <c r="DJ1" s="139"/>
      <c r="DK1" s="139"/>
      <c r="DL1" s="139"/>
      <c r="DM1" s="139"/>
      <c r="DN1" s="139"/>
      <c r="DO1" s="139"/>
      <c r="DP1" s="139"/>
      <c r="DQ1" s="139"/>
      <c r="DR1" s="139"/>
      <c r="DS1" s="139"/>
      <c r="DT1" s="139"/>
      <c r="DU1" s="139"/>
      <c r="DV1" s="139"/>
      <c r="DW1" s="139"/>
      <c r="DX1" s="139"/>
      <c r="DY1" s="139"/>
      <c r="DZ1" s="139"/>
      <c r="EA1" s="139"/>
      <c r="EB1" s="139"/>
      <c r="EC1" s="139"/>
      <c r="ED1" s="139"/>
      <c r="EE1" s="139"/>
      <c r="EF1" s="139"/>
      <c r="EG1" s="139"/>
      <c r="EH1" s="139"/>
      <c r="EI1" s="139"/>
      <c r="EJ1" s="139"/>
      <c r="EK1" s="139"/>
      <c r="EL1" s="139"/>
      <c r="EM1" s="139"/>
      <c r="EN1" s="139"/>
      <c r="EO1" s="139"/>
      <c r="EP1" s="139"/>
      <c r="EQ1" s="139"/>
      <c r="ER1" s="139"/>
      <c r="ES1" s="139"/>
      <c r="ET1" s="139"/>
      <c r="EU1" s="139"/>
      <c r="EV1" s="139"/>
      <c r="EW1" s="139"/>
      <c r="EX1" s="139"/>
      <c r="EY1" s="139"/>
      <c r="EZ1" s="139"/>
      <c r="FA1" s="139"/>
      <c r="FB1" s="139"/>
      <c r="FC1" s="139"/>
      <c r="FD1" s="139"/>
      <c r="FE1" s="139"/>
      <c r="FF1" s="139"/>
      <c r="FG1" s="139"/>
      <c r="FH1" s="139"/>
      <c r="FI1" s="139"/>
      <c r="FJ1" s="139"/>
      <c r="FK1" s="139"/>
      <c r="FL1" s="139"/>
      <c r="FM1" s="139"/>
      <c r="FN1" s="139"/>
      <c r="FO1" s="139"/>
      <c r="FP1" s="139"/>
      <c r="FQ1" s="139"/>
      <c r="FR1" s="139"/>
      <c r="FS1" s="139"/>
      <c r="FT1" s="139"/>
      <c r="FU1" s="139"/>
      <c r="FV1" s="139"/>
      <c r="FW1" s="139"/>
      <c r="FX1" s="139"/>
      <c r="FY1" s="139"/>
      <c r="FZ1" s="139"/>
      <c r="GA1" s="139"/>
      <c r="GB1" s="139"/>
      <c r="GC1" s="139"/>
      <c r="GD1" s="139"/>
      <c r="GE1" s="139"/>
      <c r="GF1" s="139"/>
      <c r="GG1" s="139"/>
      <c r="GH1" s="139"/>
      <c r="GI1" s="139"/>
      <c r="GJ1" s="139"/>
      <c r="GK1" s="139"/>
      <c r="GL1" s="139"/>
      <c r="GM1" s="139"/>
      <c r="GN1" s="139"/>
      <c r="GO1" s="139"/>
      <c r="GP1" s="139"/>
      <c r="GQ1" s="139"/>
      <c r="GR1" s="139"/>
      <c r="GS1" s="139"/>
      <c r="GT1" s="139"/>
      <c r="GU1" s="139"/>
      <c r="GV1" s="139"/>
      <c r="GW1" s="139"/>
      <c r="GX1" s="139"/>
      <c r="GY1" s="139"/>
      <c r="GZ1" s="139"/>
      <c r="HA1" s="139"/>
      <c r="HB1" s="139"/>
      <c r="HC1" s="139"/>
      <c r="HD1" s="139"/>
      <c r="HE1" s="139"/>
      <c r="HF1" s="139"/>
      <c r="HG1" s="139"/>
      <c r="HH1" s="139"/>
      <c r="HI1" s="139"/>
      <c r="HJ1" s="139"/>
      <c r="HK1" s="139"/>
      <c r="HL1" s="139"/>
      <c r="HM1" s="139"/>
      <c r="HN1" s="139"/>
      <c r="HO1" s="139"/>
      <c r="HP1" s="139"/>
      <c r="HQ1" s="139"/>
      <c r="HR1" s="139"/>
      <c r="HS1" s="139"/>
      <c r="HT1" s="139"/>
      <c r="HU1" s="139"/>
      <c r="HV1" s="139"/>
      <c r="HW1" s="139"/>
      <c r="HX1" s="139"/>
      <c r="HY1" s="139"/>
      <c r="HZ1" s="139"/>
      <c r="IA1" s="139"/>
      <c r="IB1" s="139"/>
      <c r="IC1" s="139"/>
      <c r="ID1" s="139"/>
      <c r="IE1" s="139"/>
      <c r="IF1" s="139"/>
      <c r="IG1" s="139"/>
      <c r="IH1" s="139"/>
      <c r="II1" s="139"/>
      <c r="IJ1" s="139"/>
      <c r="IK1" s="139"/>
      <c r="IL1" s="139"/>
    </row>
    <row r="2" spans="1:246" s="140" customFormat="1">
      <c r="A2" s="138"/>
      <c r="B2" s="194" t="s">
        <v>111</v>
      </c>
      <c r="C2" s="194"/>
      <c r="D2" s="194"/>
      <c r="E2" s="194"/>
      <c r="F2" s="194"/>
      <c r="G2" s="194"/>
      <c r="H2" s="194"/>
      <c r="I2" s="194"/>
      <c r="J2" s="194"/>
      <c r="K2" s="139"/>
      <c r="L2" s="139"/>
      <c r="M2" s="139"/>
      <c r="N2" s="139"/>
      <c r="O2" s="139"/>
      <c r="P2" s="139"/>
      <c r="Q2" s="139"/>
      <c r="R2" s="139"/>
      <c r="S2" s="139"/>
      <c r="T2" s="139"/>
      <c r="U2" s="139"/>
      <c r="V2" s="139"/>
      <c r="W2" s="139"/>
      <c r="X2" s="139"/>
      <c r="Y2" s="139"/>
      <c r="Z2" s="139"/>
      <c r="AA2" s="139"/>
      <c r="AB2" s="139"/>
      <c r="AC2" s="139"/>
      <c r="AD2" s="139"/>
      <c r="AE2" s="139"/>
      <c r="AF2" s="139"/>
      <c r="AG2" s="139"/>
      <c r="AH2" s="139"/>
      <c r="AI2" s="139"/>
      <c r="AJ2" s="139"/>
      <c r="AK2" s="139"/>
      <c r="AL2" s="139"/>
      <c r="AM2" s="139"/>
      <c r="AN2" s="139"/>
      <c r="AO2" s="139"/>
      <c r="AP2" s="139"/>
      <c r="AQ2" s="139"/>
      <c r="AR2" s="139"/>
      <c r="AS2" s="139"/>
      <c r="AT2" s="139"/>
      <c r="AU2" s="139"/>
      <c r="AV2" s="139"/>
      <c r="AW2" s="139"/>
      <c r="AX2" s="139"/>
      <c r="AY2" s="139"/>
      <c r="AZ2" s="139"/>
      <c r="BA2" s="139"/>
      <c r="BB2" s="139"/>
      <c r="BC2" s="139"/>
      <c r="BD2" s="139"/>
      <c r="BE2" s="139"/>
      <c r="BF2" s="139"/>
      <c r="BG2" s="139"/>
      <c r="BH2" s="139"/>
      <c r="BI2" s="139"/>
      <c r="BJ2" s="139"/>
      <c r="BK2" s="139"/>
      <c r="BL2" s="139"/>
      <c r="BM2" s="139"/>
      <c r="BN2" s="139"/>
      <c r="BO2" s="139"/>
      <c r="BP2" s="139"/>
      <c r="BQ2" s="139"/>
      <c r="BR2" s="139"/>
      <c r="BS2" s="139"/>
      <c r="BT2" s="139"/>
      <c r="BU2" s="139"/>
      <c r="BV2" s="139"/>
      <c r="BW2" s="139"/>
      <c r="BX2" s="139"/>
      <c r="BY2" s="139"/>
      <c r="BZ2" s="139"/>
      <c r="CA2" s="139"/>
      <c r="CB2" s="139"/>
      <c r="CC2" s="139"/>
      <c r="CD2" s="139"/>
      <c r="CE2" s="139"/>
      <c r="CF2" s="139"/>
      <c r="CG2" s="139"/>
      <c r="CH2" s="139"/>
      <c r="CI2" s="139"/>
      <c r="CJ2" s="139"/>
      <c r="CK2" s="139"/>
      <c r="CL2" s="139"/>
      <c r="CM2" s="139"/>
      <c r="CN2" s="139"/>
      <c r="CO2" s="139"/>
      <c r="CP2" s="139"/>
      <c r="CQ2" s="139"/>
      <c r="CR2" s="139"/>
      <c r="CS2" s="139"/>
      <c r="CT2" s="139"/>
      <c r="CU2" s="139"/>
      <c r="CV2" s="139"/>
      <c r="CW2" s="139"/>
      <c r="CX2" s="139"/>
      <c r="CY2" s="139"/>
      <c r="CZ2" s="139"/>
      <c r="DA2" s="139"/>
      <c r="DB2" s="139"/>
      <c r="DC2" s="139"/>
      <c r="DD2" s="139"/>
      <c r="DE2" s="139"/>
      <c r="DF2" s="139"/>
      <c r="DG2" s="139"/>
      <c r="DH2" s="139"/>
      <c r="DI2" s="139"/>
      <c r="DJ2" s="139"/>
      <c r="DK2" s="139"/>
      <c r="DL2" s="139"/>
      <c r="DM2" s="139"/>
      <c r="DN2" s="139"/>
      <c r="DO2" s="139"/>
      <c r="DP2" s="139"/>
      <c r="DQ2" s="139"/>
      <c r="DR2" s="139"/>
      <c r="DS2" s="139"/>
      <c r="DT2" s="139"/>
      <c r="DU2" s="139"/>
      <c r="DV2" s="139"/>
      <c r="DW2" s="139"/>
      <c r="DX2" s="139"/>
      <c r="DY2" s="139"/>
      <c r="DZ2" s="139"/>
      <c r="EA2" s="139"/>
      <c r="EB2" s="139"/>
      <c r="EC2" s="139"/>
      <c r="ED2" s="139"/>
      <c r="EE2" s="139"/>
      <c r="EF2" s="139"/>
      <c r="EG2" s="139"/>
      <c r="EH2" s="139"/>
      <c r="EI2" s="139"/>
      <c r="EJ2" s="139"/>
      <c r="EK2" s="139"/>
      <c r="EL2" s="139"/>
      <c r="EM2" s="139"/>
      <c r="EN2" s="139"/>
      <c r="EO2" s="139"/>
      <c r="EP2" s="139"/>
      <c r="EQ2" s="139"/>
      <c r="ER2" s="139"/>
      <c r="ES2" s="139"/>
      <c r="ET2" s="139"/>
      <c r="EU2" s="139"/>
      <c r="EV2" s="139"/>
      <c r="EW2" s="139"/>
      <c r="EX2" s="139"/>
      <c r="EY2" s="139"/>
      <c r="EZ2" s="139"/>
      <c r="FA2" s="139"/>
      <c r="FB2" s="139"/>
      <c r="FC2" s="139"/>
      <c r="FD2" s="139"/>
      <c r="FE2" s="139"/>
      <c r="FF2" s="139"/>
      <c r="FG2" s="139"/>
      <c r="FH2" s="139"/>
      <c r="FI2" s="139"/>
      <c r="FJ2" s="139"/>
      <c r="FK2" s="139"/>
      <c r="FL2" s="139"/>
      <c r="FM2" s="139"/>
      <c r="FN2" s="139"/>
      <c r="FO2" s="139"/>
      <c r="FP2" s="139"/>
      <c r="FQ2" s="139"/>
      <c r="FR2" s="139"/>
      <c r="FS2" s="139"/>
      <c r="FT2" s="139"/>
      <c r="FU2" s="139"/>
      <c r="FV2" s="139"/>
      <c r="FW2" s="139"/>
      <c r="FX2" s="139"/>
      <c r="FY2" s="139"/>
      <c r="FZ2" s="139"/>
      <c r="GA2" s="139"/>
      <c r="GB2" s="139"/>
      <c r="GC2" s="139"/>
      <c r="GD2" s="139"/>
      <c r="GE2" s="139"/>
      <c r="GF2" s="139"/>
      <c r="GG2" s="139"/>
      <c r="GH2" s="139"/>
      <c r="GI2" s="139"/>
      <c r="GJ2" s="139"/>
      <c r="GK2" s="139"/>
      <c r="GL2" s="139"/>
      <c r="GM2" s="139"/>
      <c r="GN2" s="139"/>
      <c r="GO2" s="139"/>
      <c r="GP2" s="139"/>
      <c r="GQ2" s="139"/>
      <c r="GR2" s="139"/>
      <c r="GS2" s="139"/>
      <c r="GT2" s="139"/>
      <c r="GU2" s="139"/>
      <c r="GV2" s="139"/>
      <c r="GW2" s="139"/>
      <c r="GX2" s="139"/>
      <c r="GY2" s="139"/>
      <c r="GZ2" s="139"/>
      <c r="HA2" s="139"/>
      <c r="HB2" s="139"/>
      <c r="HC2" s="139"/>
      <c r="HD2" s="139"/>
      <c r="HE2" s="139"/>
      <c r="HF2" s="139"/>
      <c r="HG2" s="139"/>
      <c r="HH2" s="139"/>
      <c r="HI2" s="139"/>
      <c r="HJ2" s="139"/>
      <c r="HK2" s="139"/>
      <c r="HL2" s="139"/>
      <c r="HM2" s="139"/>
      <c r="HN2" s="139"/>
      <c r="HO2" s="139"/>
      <c r="HP2" s="139"/>
      <c r="HQ2" s="139"/>
      <c r="HR2" s="139"/>
      <c r="HS2" s="139"/>
      <c r="HT2" s="139"/>
      <c r="HU2" s="139"/>
      <c r="HV2" s="139"/>
      <c r="HW2" s="139"/>
      <c r="HX2" s="139"/>
      <c r="HY2" s="139"/>
      <c r="HZ2" s="139"/>
      <c r="IA2" s="139"/>
      <c r="IB2" s="139"/>
      <c r="IC2" s="139"/>
      <c r="ID2" s="139"/>
      <c r="IE2" s="139"/>
      <c r="IF2" s="139"/>
      <c r="IG2" s="139"/>
      <c r="IH2" s="139"/>
      <c r="II2" s="139"/>
      <c r="IJ2" s="139"/>
      <c r="IK2" s="139"/>
      <c r="IL2" s="139"/>
    </row>
    <row r="3" spans="1:246" s="140" customFormat="1">
      <c r="A3" s="138"/>
      <c r="B3" s="194" t="s">
        <v>31</v>
      </c>
      <c r="C3" s="194"/>
      <c r="D3" s="194"/>
      <c r="E3" s="194"/>
      <c r="F3" s="194"/>
      <c r="G3" s="194"/>
      <c r="H3" s="194"/>
      <c r="I3" s="194"/>
      <c r="J3" s="194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139"/>
      <c r="AF3" s="139"/>
      <c r="AG3" s="139"/>
      <c r="AH3" s="139"/>
      <c r="AI3" s="139"/>
      <c r="AJ3" s="139"/>
      <c r="AK3" s="139"/>
      <c r="AL3" s="139"/>
      <c r="AM3" s="139"/>
      <c r="AN3" s="139"/>
      <c r="AO3" s="139"/>
      <c r="AP3" s="139"/>
      <c r="AQ3" s="139"/>
      <c r="AR3" s="139"/>
      <c r="AS3" s="139"/>
      <c r="AT3" s="139"/>
      <c r="AU3" s="139"/>
      <c r="AV3" s="139"/>
      <c r="AW3" s="139"/>
      <c r="AX3" s="139"/>
      <c r="AY3" s="139"/>
      <c r="AZ3" s="139"/>
      <c r="BA3" s="139"/>
      <c r="BB3" s="139"/>
      <c r="BC3" s="139"/>
      <c r="BD3" s="139"/>
      <c r="BE3" s="139"/>
      <c r="BF3" s="139"/>
      <c r="BG3" s="139"/>
      <c r="BH3" s="139"/>
      <c r="BI3" s="139"/>
      <c r="BJ3" s="139"/>
      <c r="BK3" s="139"/>
      <c r="BL3" s="139"/>
      <c r="BM3" s="139"/>
      <c r="BN3" s="139"/>
      <c r="BO3" s="139"/>
      <c r="BP3" s="139"/>
      <c r="BQ3" s="139"/>
      <c r="BR3" s="139"/>
      <c r="BS3" s="139"/>
      <c r="BT3" s="139"/>
      <c r="BU3" s="139"/>
      <c r="BV3" s="139"/>
      <c r="BW3" s="139"/>
      <c r="BX3" s="139"/>
      <c r="BY3" s="139"/>
      <c r="BZ3" s="139"/>
      <c r="CA3" s="139"/>
      <c r="CB3" s="139"/>
      <c r="CC3" s="139"/>
      <c r="CD3" s="139"/>
      <c r="CE3" s="139"/>
      <c r="CF3" s="139"/>
      <c r="CG3" s="139"/>
      <c r="CH3" s="139"/>
      <c r="CI3" s="139"/>
      <c r="CJ3" s="139"/>
      <c r="CK3" s="139"/>
      <c r="CL3" s="139"/>
      <c r="CM3" s="139"/>
      <c r="CN3" s="139"/>
      <c r="CO3" s="139"/>
      <c r="CP3" s="139"/>
      <c r="CQ3" s="139"/>
      <c r="CR3" s="139"/>
      <c r="CS3" s="139"/>
      <c r="CT3" s="139"/>
      <c r="CU3" s="139"/>
      <c r="CV3" s="139"/>
      <c r="CW3" s="139"/>
      <c r="CX3" s="139"/>
      <c r="CY3" s="139"/>
      <c r="CZ3" s="139"/>
      <c r="DA3" s="139"/>
      <c r="DB3" s="139"/>
      <c r="DC3" s="139"/>
      <c r="DD3" s="139"/>
      <c r="DE3" s="139"/>
      <c r="DF3" s="139"/>
      <c r="DG3" s="139"/>
      <c r="DH3" s="139"/>
      <c r="DI3" s="139"/>
      <c r="DJ3" s="139"/>
      <c r="DK3" s="139"/>
      <c r="DL3" s="139"/>
      <c r="DM3" s="139"/>
      <c r="DN3" s="139"/>
      <c r="DO3" s="139"/>
      <c r="DP3" s="139"/>
      <c r="DQ3" s="139"/>
      <c r="DR3" s="139"/>
      <c r="DS3" s="139"/>
      <c r="DT3" s="139"/>
      <c r="DU3" s="139"/>
      <c r="DV3" s="139"/>
      <c r="DW3" s="139"/>
      <c r="DX3" s="139"/>
      <c r="DY3" s="139"/>
      <c r="DZ3" s="139"/>
      <c r="EA3" s="139"/>
      <c r="EB3" s="139"/>
      <c r="EC3" s="139"/>
      <c r="ED3" s="139"/>
      <c r="EE3" s="139"/>
      <c r="EF3" s="139"/>
      <c r="EG3" s="139"/>
      <c r="EH3" s="139"/>
      <c r="EI3" s="139"/>
      <c r="EJ3" s="139"/>
      <c r="EK3" s="139"/>
      <c r="EL3" s="139"/>
      <c r="EM3" s="139"/>
      <c r="EN3" s="139"/>
      <c r="EO3" s="139"/>
      <c r="EP3" s="139"/>
      <c r="EQ3" s="139"/>
      <c r="ER3" s="139"/>
      <c r="ES3" s="139"/>
      <c r="ET3" s="139"/>
      <c r="EU3" s="139"/>
      <c r="EV3" s="139"/>
      <c r="EW3" s="139"/>
      <c r="EX3" s="139"/>
      <c r="EY3" s="139"/>
      <c r="EZ3" s="139"/>
      <c r="FA3" s="139"/>
      <c r="FB3" s="139"/>
      <c r="FC3" s="139"/>
      <c r="FD3" s="139"/>
      <c r="FE3" s="139"/>
      <c r="FF3" s="139"/>
      <c r="FG3" s="139"/>
      <c r="FH3" s="139"/>
      <c r="FI3" s="139"/>
      <c r="FJ3" s="139"/>
      <c r="FK3" s="139"/>
      <c r="FL3" s="139"/>
      <c r="FM3" s="139"/>
      <c r="FN3" s="139"/>
      <c r="FO3" s="139"/>
      <c r="FP3" s="139"/>
      <c r="FQ3" s="139"/>
      <c r="FR3" s="139"/>
      <c r="FS3" s="139"/>
      <c r="FT3" s="139"/>
      <c r="FU3" s="139"/>
      <c r="FV3" s="139"/>
      <c r="FW3" s="139"/>
      <c r="FX3" s="139"/>
      <c r="FY3" s="139"/>
      <c r="FZ3" s="139"/>
      <c r="GA3" s="139"/>
      <c r="GB3" s="139"/>
      <c r="GC3" s="139"/>
      <c r="GD3" s="139"/>
      <c r="GE3" s="139"/>
      <c r="GF3" s="139"/>
      <c r="GG3" s="139"/>
      <c r="GH3" s="139"/>
      <c r="GI3" s="139"/>
      <c r="GJ3" s="139"/>
      <c r="GK3" s="139"/>
      <c r="GL3" s="139"/>
      <c r="GM3" s="139"/>
      <c r="GN3" s="139"/>
      <c r="GO3" s="139"/>
      <c r="GP3" s="139"/>
      <c r="GQ3" s="139"/>
      <c r="GR3" s="139"/>
      <c r="GS3" s="139"/>
      <c r="GT3" s="139"/>
      <c r="GU3" s="139"/>
      <c r="GV3" s="139"/>
      <c r="GW3" s="139"/>
      <c r="GX3" s="139"/>
      <c r="GY3" s="139"/>
      <c r="GZ3" s="139"/>
      <c r="HA3" s="139"/>
      <c r="HB3" s="139"/>
      <c r="HC3" s="139"/>
      <c r="HD3" s="139"/>
      <c r="HE3" s="139"/>
      <c r="HF3" s="139"/>
      <c r="HG3" s="139"/>
      <c r="HH3" s="139"/>
      <c r="HI3" s="139"/>
      <c r="HJ3" s="139"/>
      <c r="HK3" s="139"/>
      <c r="HL3" s="139"/>
      <c r="HM3" s="139"/>
      <c r="HN3" s="139"/>
      <c r="HO3" s="139"/>
      <c r="HP3" s="139"/>
      <c r="HQ3" s="139"/>
      <c r="HR3" s="139"/>
      <c r="HS3" s="139"/>
      <c r="HT3" s="139"/>
      <c r="HU3" s="139"/>
      <c r="HV3" s="139"/>
      <c r="HW3" s="139"/>
      <c r="HX3" s="139"/>
      <c r="HY3" s="139"/>
      <c r="HZ3" s="139"/>
      <c r="IA3" s="139"/>
      <c r="IB3" s="139"/>
      <c r="IC3" s="139"/>
      <c r="ID3" s="139"/>
      <c r="IE3" s="139"/>
      <c r="IF3" s="139"/>
      <c r="IG3" s="139"/>
      <c r="IH3" s="139"/>
      <c r="II3" s="139"/>
      <c r="IJ3" s="139"/>
      <c r="IK3" s="139"/>
      <c r="IL3" s="139"/>
    </row>
    <row r="4" spans="1:246" s="140" customFormat="1">
      <c r="A4" s="138"/>
      <c r="B4" s="194" t="s">
        <v>30</v>
      </c>
      <c r="C4" s="194"/>
      <c r="D4" s="194"/>
      <c r="E4" s="194"/>
      <c r="F4" s="194"/>
      <c r="G4" s="194"/>
      <c r="H4" s="194"/>
      <c r="I4" s="194"/>
      <c r="J4" s="194"/>
      <c r="K4" s="139"/>
      <c r="L4" s="139"/>
      <c r="M4" s="139"/>
      <c r="N4" s="139"/>
      <c r="O4" s="139"/>
      <c r="P4" s="139"/>
      <c r="Q4" s="139"/>
      <c r="R4" s="139"/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39"/>
      <c r="AD4" s="139"/>
      <c r="AE4" s="139"/>
      <c r="AF4" s="139"/>
      <c r="AG4" s="139"/>
      <c r="AH4" s="139"/>
      <c r="AI4" s="139"/>
      <c r="AJ4" s="139"/>
      <c r="AK4" s="139"/>
      <c r="AL4" s="139"/>
      <c r="AM4" s="139"/>
      <c r="AN4" s="139"/>
      <c r="AO4" s="139"/>
      <c r="AP4" s="139"/>
      <c r="AQ4" s="139"/>
      <c r="AR4" s="139"/>
      <c r="AS4" s="139"/>
      <c r="AT4" s="139"/>
      <c r="AU4" s="139"/>
      <c r="AV4" s="139"/>
      <c r="AW4" s="139"/>
      <c r="AX4" s="139"/>
      <c r="AY4" s="139"/>
      <c r="AZ4" s="139"/>
      <c r="BA4" s="139"/>
      <c r="BB4" s="139"/>
      <c r="BC4" s="139"/>
      <c r="BD4" s="139"/>
      <c r="BE4" s="139"/>
      <c r="BF4" s="139"/>
      <c r="BG4" s="139"/>
      <c r="BH4" s="139"/>
      <c r="BI4" s="139"/>
      <c r="BJ4" s="139"/>
      <c r="BK4" s="139"/>
      <c r="BL4" s="139"/>
      <c r="BM4" s="139"/>
      <c r="BN4" s="139"/>
      <c r="BO4" s="139"/>
      <c r="BP4" s="139"/>
      <c r="BQ4" s="139"/>
      <c r="BR4" s="139"/>
      <c r="BS4" s="139"/>
      <c r="BT4" s="139"/>
      <c r="BU4" s="139"/>
      <c r="BV4" s="139"/>
      <c r="BW4" s="139"/>
      <c r="BX4" s="139"/>
      <c r="BY4" s="139"/>
      <c r="BZ4" s="139"/>
      <c r="CA4" s="139"/>
      <c r="CB4" s="139"/>
      <c r="CC4" s="139"/>
      <c r="CD4" s="139"/>
      <c r="CE4" s="139"/>
      <c r="CF4" s="139"/>
      <c r="CG4" s="139"/>
      <c r="CH4" s="139"/>
      <c r="CI4" s="139"/>
      <c r="CJ4" s="139"/>
      <c r="CK4" s="139"/>
      <c r="CL4" s="139"/>
      <c r="CM4" s="139"/>
      <c r="CN4" s="139"/>
      <c r="CO4" s="139"/>
      <c r="CP4" s="139"/>
      <c r="CQ4" s="139"/>
      <c r="CR4" s="139"/>
      <c r="CS4" s="139"/>
      <c r="CT4" s="139"/>
      <c r="CU4" s="139"/>
      <c r="CV4" s="139"/>
      <c r="CW4" s="139"/>
      <c r="CX4" s="139"/>
      <c r="CY4" s="139"/>
      <c r="CZ4" s="139"/>
      <c r="DA4" s="139"/>
      <c r="DB4" s="139"/>
      <c r="DC4" s="139"/>
      <c r="DD4" s="139"/>
      <c r="DE4" s="139"/>
      <c r="DF4" s="139"/>
      <c r="DG4" s="139"/>
      <c r="DH4" s="139"/>
      <c r="DI4" s="139"/>
      <c r="DJ4" s="139"/>
      <c r="DK4" s="139"/>
      <c r="DL4" s="139"/>
      <c r="DM4" s="139"/>
      <c r="DN4" s="139"/>
      <c r="DO4" s="139"/>
      <c r="DP4" s="139"/>
      <c r="DQ4" s="139"/>
      <c r="DR4" s="139"/>
      <c r="DS4" s="139"/>
      <c r="DT4" s="139"/>
      <c r="DU4" s="139"/>
      <c r="DV4" s="139"/>
      <c r="DW4" s="139"/>
      <c r="DX4" s="139"/>
      <c r="DY4" s="139"/>
      <c r="DZ4" s="139"/>
      <c r="EA4" s="139"/>
      <c r="EB4" s="139"/>
      <c r="EC4" s="139"/>
      <c r="ED4" s="139"/>
      <c r="EE4" s="139"/>
      <c r="EF4" s="139"/>
      <c r="EG4" s="139"/>
      <c r="EH4" s="139"/>
      <c r="EI4" s="139"/>
      <c r="EJ4" s="139"/>
      <c r="EK4" s="139"/>
      <c r="EL4" s="139"/>
      <c r="EM4" s="139"/>
      <c r="EN4" s="139"/>
      <c r="EO4" s="139"/>
      <c r="EP4" s="139"/>
      <c r="EQ4" s="139"/>
      <c r="ER4" s="139"/>
      <c r="ES4" s="139"/>
      <c r="ET4" s="139"/>
      <c r="EU4" s="139"/>
      <c r="EV4" s="139"/>
      <c r="EW4" s="139"/>
      <c r="EX4" s="139"/>
      <c r="EY4" s="139"/>
      <c r="EZ4" s="139"/>
      <c r="FA4" s="139"/>
      <c r="FB4" s="139"/>
      <c r="FC4" s="139"/>
      <c r="FD4" s="139"/>
      <c r="FE4" s="139"/>
      <c r="FF4" s="139"/>
      <c r="FG4" s="139"/>
      <c r="FH4" s="139"/>
      <c r="FI4" s="139"/>
      <c r="FJ4" s="139"/>
      <c r="FK4" s="139"/>
      <c r="FL4" s="139"/>
      <c r="FM4" s="139"/>
      <c r="FN4" s="139"/>
      <c r="FO4" s="139"/>
      <c r="FP4" s="139"/>
      <c r="FQ4" s="139"/>
      <c r="FR4" s="139"/>
      <c r="FS4" s="139"/>
      <c r="FT4" s="139"/>
      <c r="FU4" s="139"/>
      <c r="FV4" s="139"/>
      <c r="FW4" s="139"/>
      <c r="FX4" s="139"/>
      <c r="FY4" s="139"/>
      <c r="FZ4" s="139"/>
      <c r="GA4" s="139"/>
      <c r="GB4" s="139"/>
      <c r="GC4" s="139"/>
      <c r="GD4" s="139"/>
      <c r="GE4" s="139"/>
      <c r="GF4" s="139"/>
      <c r="GG4" s="139"/>
      <c r="GH4" s="139"/>
      <c r="GI4" s="139"/>
      <c r="GJ4" s="139"/>
      <c r="GK4" s="139"/>
      <c r="GL4" s="139"/>
      <c r="GM4" s="139"/>
      <c r="GN4" s="139"/>
      <c r="GO4" s="139"/>
      <c r="GP4" s="139"/>
      <c r="GQ4" s="139"/>
      <c r="GR4" s="139"/>
      <c r="GS4" s="139"/>
      <c r="GT4" s="139"/>
      <c r="GU4" s="139"/>
      <c r="GV4" s="139"/>
      <c r="GW4" s="139"/>
      <c r="GX4" s="139"/>
      <c r="GY4" s="139"/>
      <c r="GZ4" s="139"/>
      <c r="HA4" s="139"/>
      <c r="HB4" s="139"/>
      <c r="HC4" s="139"/>
      <c r="HD4" s="139"/>
      <c r="HE4" s="139"/>
      <c r="HF4" s="139"/>
      <c r="HG4" s="139"/>
      <c r="HH4" s="139"/>
      <c r="HI4" s="139"/>
      <c r="HJ4" s="139"/>
      <c r="HK4" s="139"/>
      <c r="HL4" s="139"/>
      <c r="HM4" s="139"/>
      <c r="HN4" s="139"/>
      <c r="HO4" s="139"/>
      <c r="HP4" s="139"/>
      <c r="HQ4" s="139"/>
      <c r="HR4" s="139"/>
      <c r="HS4" s="139"/>
      <c r="HT4" s="139"/>
      <c r="HU4" s="139"/>
      <c r="HV4" s="139"/>
      <c r="HW4" s="139"/>
      <c r="HX4" s="139"/>
      <c r="HY4" s="139"/>
      <c r="HZ4" s="139"/>
      <c r="IA4" s="139"/>
      <c r="IB4" s="139"/>
      <c r="IC4" s="139"/>
      <c r="ID4" s="139"/>
      <c r="IE4" s="139"/>
      <c r="IF4" s="139"/>
      <c r="IG4" s="139"/>
      <c r="IH4" s="139"/>
      <c r="II4" s="139"/>
      <c r="IJ4" s="139"/>
      <c r="IK4" s="139"/>
      <c r="IL4" s="139"/>
    </row>
    <row r="5" spans="1:246" s="142" customFormat="1" ht="26.25" customHeight="1">
      <c r="A5" s="141"/>
      <c r="B5" s="202" t="s">
        <v>112</v>
      </c>
      <c r="C5" s="202"/>
      <c r="D5" s="202"/>
      <c r="E5" s="202"/>
      <c r="F5" s="202"/>
      <c r="G5" s="202"/>
      <c r="H5" s="202"/>
      <c r="I5" s="202"/>
      <c r="J5" s="202"/>
    </row>
    <row r="6" spans="1:246">
      <c r="A6" s="201" t="s">
        <v>51</v>
      </c>
      <c r="B6" s="201"/>
      <c r="C6" s="201"/>
      <c r="D6" s="201"/>
      <c r="E6" s="201"/>
      <c r="F6" s="201"/>
      <c r="G6" s="201"/>
      <c r="H6" s="201"/>
      <c r="I6" s="201"/>
      <c r="J6" s="201"/>
    </row>
    <row r="7" spans="1:246" s="144" customFormat="1" ht="56.25" customHeight="1">
      <c r="A7" s="200" t="s">
        <v>113</v>
      </c>
      <c r="B7" s="200" t="s">
        <v>114</v>
      </c>
      <c r="C7" s="200"/>
      <c r="D7" s="200" t="s">
        <v>115</v>
      </c>
      <c r="E7" s="200"/>
      <c r="F7" s="200"/>
      <c r="G7" s="200"/>
      <c r="H7" s="200" t="s">
        <v>116</v>
      </c>
      <c r="I7" s="200" t="s">
        <v>117</v>
      </c>
      <c r="J7" s="145" t="s">
        <v>118</v>
      </c>
    </row>
    <row r="8" spans="1:246" s="144" customFormat="1" ht="42" customHeight="1">
      <c r="A8" s="200"/>
      <c r="B8" s="145" t="s">
        <v>119</v>
      </c>
      <c r="C8" s="145" t="s">
        <v>120</v>
      </c>
      <c r="D8" s="145" t="s">
        <v>119</v>
      </c>
      <c r="E8" s="145" t="s">
        <v>120</v>
      </c>
      <c r="F8" s="145" t="s">
        <v>121</v>
      </c>
      <c r="G8" s="145" t="s">
        <v>122</v>
      </c>
      <c r="H8" s="200"/>
      <c r="I8" s="200"/>
      <c r="J8" s="147" t="s">
        <v>0</v>
      </c>
    </row>
    <row r="9" spans="1:246" s="144" customFormat="1" ht="18" customHeight="1">
      <c r="A9" s="199" t="s">
        <v>123</v>
      </c>
      <c r="B9" s="199"/>
      <c r="C9" s="199"/>
      <c r="D9" s="199"/>
      <c r="E9" s="199"/>
      <c r="F9" s="199"/>
      <c r="G9" s="199"/>
      <c r="H9" s="199"/>
      <c r="I9" s="199"/>
      <c r="J9" s="148">
        <f>+J10</f>
        <v>0</v>
      </c>
    </row>
    <row r="10" spans="1:246" s="144" customFormat="1" ht="18" customHeight="1">
      <c r="A10" s="199" t="s">
        <v>124</v>
      </c>
      <c r="B10" s="199"/>
      <c r="C10" s="199"/>
      <c r="D10" s="199"/>
      <c r="E10" s="199"/>
      <c r="F10" s="199"/>
      <c r="G10" s="199"/>
      <c r="H10" s="199"/>
      <c r="I10" s="199"/>
      <c r="J10" s="148">
        <f>+J11</f>
        <v>0</v>
      </c>
    </row>
    <row r="11" spans="1:246" s="144" customFormat="1" ht="21" customHeight="1">
      <c r="A11" s="145"/>
      <c r="B11" s="131" t="s">
        <v>125</v>
      </c>
      <c r="C11" s="198" t="s">
        <v>126</v>
      </c>
      <c r="D11" s="198"/>
      <c r="E11" s="198"/>
      <c r="F11" s="198"/>
      <c r="G11" s="198"/>
      <c r="H11" s="198"/>
      <c r="I11" s="198"/>
      <c r="J11" s="148">
        <f>+J12</f>
        <v>0</v>
      </c>
    </row>
    <row r="12" spans="1:246" s="150" customFormat="1" ht="24" customHeight="1">
      <c r="A12" s="131"/>
      <c r="B12" s="131"/>
      <c r="C12" s="131"/>
      <c r="D12" s="131" t="s">
        <v>129</v>
      </c>
      <c r="E12" s="198" t="s">
        <v>24</v>
      </c>
      <c r="F12" s="198"/>
      <c r="G12" s="198"/>
      <c r="H12" s="198"/>
      <c r="I12" s="198"/>
      <c r="J12" s="152">
        <f>+'3'!D9</f>
        <v>0</v>
      </c>
    </row>
    <row r="13" spans="1:246" s="144" customFormat="1" ht="35.25" customHeight="1">
      <c r="A13" s="145"/>
      <c r="B13" s="145"/>
      <c r="C13" s="145"/>
      <c r="D13" s="145"/>
      <c r="E13" s="149"/>
      <c r="F13" s="195" t="s">
        <v>130</v>
      </c>
      <c r="G13" s="195"/>
      <c r="H13" s="195"/>
      <c r="I13" s="195"/>
      <c r="J13" s="151"/>
    </row>
    <row r="14" spans="1:246" s="144" customFormat="1" ht="31.5" customHeight="1">
      <c r="A14" s="145"/>
      <c r="B14" s="145"/>
      <c r="C14" s="145"/>
      <c r="D14" s="145"/>
      <c r="E14" s="149"/>
      <c r="F14" s="149"/>
      <c r="G14" s="195" t="s">
        <v>127</v>
      </c>
      <c r="H14" s="195"/>
      <c r="I14" s="195"/>
      <c r="J14" s="151"/>
    </row>
    <row r="15" spans="1:246" s="144" customFormat="1" ht="31.5" customHeight="1">
      <c r="A15" s="145"/>
      <c r="B15" s="145"/>
      <c r="C15" s="145"/>
      <c r="D15" s="145"/>
      <c r="E15" s="149"/>
      <c r="F15" s="149"/>
      <c r="G15" s="149"/>
      <c r="H15" s="195" t="s">
        <v>128</v>
      </c>
      <c r="I15" s="195"/>
      <c r="J15" s="151"/>
    </row>
    <row r="16" spans="1:246" s="144" customFormat="1" ht="15.75" customHeight="1">
      <c r="A16" s="145"/>
      <c r="B16" s="145"/>
      <c r="C16" s="145"/>
      <c r="D16" s="145"/>
      <c r="E16" s="149"/>
      <c r="F16" s="149"/>
      <c r="G16" s="149"/>
      <c r="H16" s="196" t="s">
        <v>131</v>
      </c>
      <c r="I16" s="197"/>
      <c r="J16" s="153">
        <v>2</v>
      </c>
    </row>
  </sheetData>
  <mergeCells count="19">
    <mergeCell ref="A6:J6"/>
    <mergeCell ref="B1:J1"/>
    <mergeCell ref="B2:J2"/>
    <mergeCell ref="B3:J3"/>
    <mergeCell ref="B4:J4"/>
    <mergeCell ref="B5:J5"/>
    <mergeCell ref="C11:I11"/>
    <mergeCell ref="A9:I9"/>
    <mergeCell ref="A10:I10"/>
    <mergeCell ref="A7:A8"/>
    <mergeCell ref="B7:C7"/>
    <mergeCell ref="D7:G7"/>
    <mergeCell ref="H7:H8"/>
    <mergeCell ref="I7:I8"/>
    <mergeCell ref="G14:I14"/>
    <mergeCell ref="H15:I15"/>
    <mergeCell ref="H16:I16"/>
    <mergeCell ref="E12:I12"/>
    <mergeCell ref="F13:I13"/>
  </mergeCells>
  <pageMargins left="0.15" right="0.04" top="0.24" bottom="0.23622047244094499" header="0.31496062992126" footer="0.17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F9258-5F09-4539-8E3D-FE4DE80C7ED6}">
  <dimension ref="A1:IK22"/>
  <sheetViews>
    <sheetView zoomScaleNormal="100" workbookViewId="0">
      <selection activeCell="J20" sqref="J20"/>
    </sheetView>
  </sheetViews>
  <sheetFormatPr defaultColWidth="9.140625" defaultRowHeight="13.5"/>
  <cols>
    <col min="1" max="1" width="7.28515625" style="132" customWidth="1"/>
    <col min="2" max="2" width="9.5703125" style="132" customWidth="1"/>
    <col min="3" max="3" width="10.5703125" style="132" customWidth="1"/>
    <col min="4" max="4" width="16" style="132" customWidth="1"/>
    <col min="5" max="5" width="10.85546875" style="143" customWidth="1"/>
    <col min="6" max="6" width="11.42578125" style="143" customWidth="1"/>
    <col min="7" max="7" width="9.28515625" style="143" customWidth="1"/>
    <col min="8" max="8" width="13.7109375" style="143" customWidth="1"/>
    <col min="9" max="9" width="56" style="143" customWidth="1"/>
    <col min="10" max="10" width="29.5703125" style="132" customWidth="1"/>
    <col min="11" max="11" width="9.140625" style="143"/>
    <col min="12" max="12" width="9.85546875" style="143" bestFit="1" customWidth="1"/>
    <col min="13" max="16384" width="9.140625" style="143"/>
  </cols>
  <sheetData>
    <row r="1" spans="1:245" s="140" customFormat="1">
      <c r="A1" s="138"/>
      <c r="B1" s="194" t="s">
        <v>137</v>
      </c>
      <c r="C1" s="194"/>
      <c r="D1" s="194"/>
      <c r="E1" s="194"/>
      <c r="F1" s="194"/>
      <c r="G1" s="194"/>
      <c r="H1" s="194"/>
      <c r="I1" s="194"/>
      <c r="J1" s="194"/>
      <c r="K1" s="139"/>
      <c r="L1" s="139"/>
      <c r="M1" s="139"/>
      <c r="N1" s="139"/>
      <c r="O1" s="139"/>
      <c r="P1" s="139"/>
      <c r="Q1" s="139"/>
      <c r="R1" s="139"/>
      <c r="S1" s="139"/>
      <c r="T1" s="139"/>
      <c r="U1" s="139"/>
      <c r="V1" s="139"/>
      <c r="W1" s="139"/>
      <c r="X1" s="139"/>
      <c r="Y1" s="139"/>
      <c r="Z1" s="139"/>
      <c r="AA1" s="139"/>
      <c r="AB1" s="139"/>
      <c r="AC1" s="139"/>
      <c r="AD1" s="139"/>
      <c r="AE1" s="139"/>
      <c r="AF1" s="139"/>
      <c r="AG1" s="139"/>
      <c r="AH1" s="139"/>
      <c r="AI1" s="139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  <c r="AW1" s="139"/>
      <c r="AX1" s="139"/>
      <c r="AY1" s="139"/>
      <c r="AZ1" s="139"/>
      <c r="BA1" s="139"/>
      <c r="BB1" s="139"/>
      <c r="BC1" s="139"/>
      <c r="BD1" s="139"/>
      <c r="BE1" s="139"/>
      <c r="BF1" s="139"/>
      <c r="BG1" s="139"/>
      <c r="BH1" s="139"/>
      <c r="BI1" s="139"/>
      <c r="BJ1" s="139"/>
      <c r="BK1" s="139"/>
      <c r="BL1" s="139"/>
      <c r="BM1" s="139"/>
      <c r="BN1" s="139"/>
      <c r="BO1" s="139"/>
      <c r="BP1" s="139"/>
      <c r="BQ1" s="139"/>
      <c r="BR1" s="139"/>
      <c r="BS1" s="139"/>
      <c r="BT1" s="139"/>
      <c r="BU1" s="139"/>
      <c r="BV1" s="139"/>
      <c r="BW1" s="139"/>
      <c r="BX1" s="139"/>
      <c r="BY1" s="139"/>
      <c r="BZ1" s="139"/>
      <c r="CA1" s="139"/>
      <c r="CB1" s="139"/>
      <c r="CC1" s="139"/>
      <c r="CD1" s="139"/>
      <c r="CE1" s="139"/>
      <c r="CF1" s="139"/>
      <c r="CG1" s="139"/>
      <c r="CH1" s="139"/>
      <c r="CI1" s="139"/>
      <c r="CJ1" s="139"/>
      <c r="CK1" s="139"/>
      <c r="CL1" s="139"/>
      <c r="CM1" s="139"/>
      <c r="CN1" s="139"/>
      <c r="CO1" s="139"/>
      <c r="CP1" s="139"/>
      <c r="CQ1" s="139"/>
      <c r="CR1" s="139"/>
      <c r="CS1" s="139"/>
      <c r="CT1" s="139"/>
      <c r="CU1" s="139"/>
      <c r="CV1" s="139"/>
      <c r="CW1" s="139"/>
      <c r="CX1" s="139"/>
      <c r="CY1" s="139"/>
      <c r="CZ1" s="139"/>
      <c r="DA1" s="139"/>
      <c r="DB1" s="139"/>
      <c r="DC1" s="139"/>
      <c r="DD1" s="139"/>
      <c r="DE1" s="139"/>
      <c r="DF1" s="139"/>
      <c r="DG1" s="139"/>
      <c r="DH1" s="139"/>
      <c r="DI1" s="139"/>
      <c r="DJ1" s="139"/>
      <c r="DK1" s="139"/>
      <c r="DL1" s="139"/>
      <c r="DM1" s="139"/>
      <c r="DN1" s="139"/>
      <c r="DO1" s="139"/>
      <c r="DP1" s="139"/>
      <c r="DQ1" s="139"/>
      <c r="DR1" s="139"/>
      <c r="DS1" s="139"/>
      <c r="DT1" s="139"/>
      <c r="DU1" s="139"/>
      <c r="DV1" s="139"/>
      <c r="DW1" s="139"/>
      <c r="DX1" s="139"/>
      <c r="DY1" s="139"/>
      <c r="DZ1" s="139"/>
      <c r="EA1" s="139"/>
      <c r="EB1" s="139"/>
      <c r="EC1" s="139"/>
      <c r="ED1" s="139"/>
      <c r="EE1" s="139"/>
      <c r="EF1" s="139"/>
      <c r="EG1" s="139"/>
      <c r="EH1" s="139"/>
      <c r="EI1" s="139"/>
      <c r="EJ1" s="139"/>
      <c r="EK1" s="139"/>
      <c r="EL1" s="139"/>
      <c r="EM1" s="139"/>
      <c r="EN1" s="139"/>
      <c r="EO1" s="139"/>
      <c r="EP1" s="139"/>
      <c r="EQ1" s="139"/>
      <c r="ER1" s="139"/>
      <c r="ES1" s="139"/>
      <c r="ET1" s="139"/>
      <c r="EU1" s="139"/>
      <c r="EV1" s="139"/>
      <c r="EW1" s="139"/>
      <c r="EX1" s="139"/>
      <c r="EY1" s="139"/>
      <c r="EZ1" s="139"/>
      <c r="FA1" s="139"/>
      <c r="FB1" s="139"/>
      <c r="FC1" s="139"/>
      <c r="FD1" s="139"/>
      <c r="FE1" s="139"/>
      <c r="FF1" s="139"/>
      <c r="FG1" s="139"/>
      <c r="FH1" s="139"/>
      <c r="FI1" s="139"/>
      <c r="FJ1" s="139"/>
      <c r="FK1" s="139"/>
      <c r="FL1" s="139"/>
      <c r="FM1" s="139"/>
      <c r="FN1" s="139"/>
      <c r="FO1" s="139"/>
      <c r="FP1" s="139"/>
      <c r="FQ1" s="139"/>
      <c r="FR1" s="139"/>
      <c r="FS1" s="139"/>
      <c r="FT1" s="139"/>
      <c r="FU1" s="139"/>
      <c r="FV1" s="139"/>
      <c r="FW1" s="139"/>
      <c r="FX1" s="139"/>
      <c r="FY1" s="139"/>
      <c r="FZ1" s="139"/>
      <c r="GA1" s="139"/>
      <c r="GB1" s="139"/>
      <c r="GC1" s="139"/>
      <c r="GD1" s="139"/>
      <c r="GE1" s="139"/>
      <c r="GF1" s="139"/>
      <c r="GG1" s="139"/>
      <c r="GH1" s="139"/>
      <c r="GI1" s="139"/>
      <c r="GJ1" s="139"/>
      <c r="GK1" s="139"/>
      <c r="GL1" s="139"/>
      <c r="GM1" s="139"/>
      <c r="GN1" s="139"/>
      <c r="GO1" s="139"/>
      <c r="GP1" s="139"/>
      <c r="GQ1" s="139"/>
      <c r="GR1" s="139"/>
      <c r="GS1" s="139"/>
      <c r="GT1" s="139"/>
      <c r="GU1" s="139"/>
      <c r="GV1" s="139"/>
      <c r="GW1" s="139"/>
      <c r="GX1" s="139"/>
      <c r="GY1" s="139"/>
      <c r="GZ1" s="139"/>
      <c r="HA1" s="139"/>
      <c r="HB1" s="139"/>
      <c r="HC1" s="139"/>
      <c r="HD1" s="139"/>
      <c r="HE1" s="139"/>
      <c r="HF1" s="139"/>
      <c r="HG1" s="139"/>
      <c r="HH1" s="139"/>
      <c r="HI1" s="139"/>
      <c r="HJ1" s="139"/>
      <c r="HK1" s="139"/>
      <c r="HL1" s="139"/>
      <c r="HM1" s="139"/>
      <c r="HN1" s="139"/>
      <c r="HO1" s="139"/>
      <c r="HP1" s="139"/>
      <c r="HQ1" s="139"/>
      <c r="HR1" s="139"/>
      <c r="HS1" s="139"/>
      <c r="HT1" s="139"/>
      <c r="HU1" s="139"/>
      <c r="HV1" s="139"/>
      <c r="HW1" s="139"/>
      <c r="HX1" s="139"/>
      <c r="HY1" s="139"/>
      <c r="HZ1" s="139"/>
      <c r="IA1" s="139"/>
      <c r="IB1" s="139"/>
      <c r="IC1" s="139"/>
      <c r="ID1" s="139"/>
      <c r="IE1" s="139"/>
      <c r="IF1" s="139"/>
      <c r="IG1" s="139"/>
      <c r="IH1" s="139"/>
      <c r="II1" s="139"/>
      <c r="IJ1" s="139"/>
      <c r="IK1" s="139"/>
    </row>
    <row r="2" spans="1:245" s="140" customFormat="1">
      <c r="A2" s="138"/>
      <c r="B2" s="194" t="s">
        <v>63</v>
      </c>
      <c r="C2" s="194"/>
      <c r="D2" s="194"/>
      <c r="E2" s="194"/>
      <c r="F2" s="194"/>
      <c r="G2" s="194"/>
      <c r="H2" s="194"/>
      <c r="I2" s="194"/>
      <c r="J2" s="194"/>
      <c r="K2" s="139"/>
      <c r="L2" s="139"/>
      <c r="M2" s="139"/>
      <c r="N2" s="139"/>
      <c r="O2" s="139"/>
      <c r="P2" s="139"/>
      <c r="Q2" s="139"/>
      <c r="R2" s="139"/>
      <c r="S2" s="139"/>
      <c r="T2" s="139"/>
      <c r="U2" s="139"/>
      <c r="V2" s="139"/>
      <c r="W2" s="139"/>
      <c r="X2" s="139"/>
      <c r="Y2" s="139"/>
      <c r="Z2" s="139"/>
      <c r="AA2" s="139"/>
      <c r="AB2" s="139"/>
      <c r="AC2" s="139"/>
      <c r="AD2" s="139"/>
      <c r="AE2" s="139"/>
      <c r="AF2" s="139"/>
      <c r="AG2" s="139"/>
      <c r="AH2" s="139"/>
      <c r="AI2" s="139"/>
      <c r="AJ2" s="139"/>
      <c r="AK2" s="139"/>
      <c r="AL2" s="139"/>
      <c r="AM2" s="139"/>
      <c r="AN2" s="139"/>
      <c r="AO2" s="139"/>
      <c r="AP2" s="139"/>
      <c r="AQ2" s="139"/>
      <c r="AR2" s="139"/>
      <c r="AS2" s="139"/>
      <c r="AT2" s="139"/>
      <c r="AU2" s="139"/>
      <c r="AV2" s="139"/>
      <c r="AW2" s="139"/>
      <c r="AX2" s="139"/>
      <c r="AY2" s="139"/>
      <c r="AZ2" s="139"/>
      <c r="BA2" s="139"/>
      <c r="BB2" s="139"/>
      <c r="BC2" s="139"/>
      <c r="BD2" s="139"/>
      <c r="BE2" s="139"/>
      <c r="BF2" s="139"/>
      <c r="BG2" s="139"/>
      <c r="BH2" s="139"/>
      <c r="BI2" s="139"/>
      <c r="BJ2" s="139"/>
      <c r="BK2" s="139"/>
      <c r="BL2" s="139"/>
      <c r="BM2" s="139"/>
      <c r="BN2" s="139"/>
      <c r="BO2" s="139"/>
      <c r="BP2" s="139"/>
      <c r="BQ2" s="139"/>
      <c r="BR2" s="139"/>
      <c r="BS2" s="139"/>
      <c r="BT2" s="139"/>
      <c r="BU2" s="139"/>
      <c r="BV2" s="139"/>
      <c r="BW2" s="139"/>
      <c r="BX2" s="139"/>
      <c r="BY2" s="139"/>
      <c r="BZ2" s="139"/>
      <c r="CA2" s="139"/>
      <c r="CB2" s="139"/>
      <c r="CC2" s="139"/>
      <c r="CD2" s="139"/>
      <c r="CE2" s="139"/>
      <c r="CF2" s="139"/>
      <c r="CG2" s="139"/>
      <c r="CH2" s="139"/>
      <c r="CI2" s="139"/>
      <c r="CJ2" s="139"/>
      <c r="CK2" s="139"/>
      <c r="CL2" s="139"/>
      <c r="CM2" s="139"/>
      <c r="CN2" s="139"/>
      <c r="CO2" s="139"/>
      <c r="CP2" s="139"/>
      <c r="CQ2" s="139"/>
      <c r="CR2" s="139"/>
      <c r="CS2" s="139"/>
      <c r="CT2" s="139"/>
      <c r="CU2" s="139"/>
      <c r="CV2" s="139"/>
      <c r="CW2" s="139"/>
      <c r="CX2" s="139"/>
      <c r="CY2" s="139"/>
      <c r="CZ2" s="139"/>
      <c r="DA2" s="139"/>
      <c r="DB2" s="139"/>
      <c r="DC2" s="139"/>
      <c r="DD2" s="139"/>
      <c r="DE2" s="139"/>
      <c r="DF2" s="139"/>
      <c r="DG2" s="139"/>
      <c r="DH2" s="139"/>
      <c r="DI2" s="139"/>
      <c r="DJ2" s="139"/>
      <c r="DK2" s="139"/>
      <c r="DL2" s="139"/>
      <c r="DM2" s="139"/>
      <c r="DN2" s="139"/>
      <c r="DO2" s="139"/>
      <c r="DP2" s="139"/>
      <c r="DQ2" s="139"/>
      <c r="DR2" s="139"/>
      <c r="DS2" s="139"/>
      <c r="DT2" s="139"/>
      <c r="DU2" s="139"/>
      <c r="DV2" s="139"/>
      <c r="DW2" s="139"/>
      <c r="DX2" s="139"/>
      <c r="DY2" s="139"/>
      <c r="DZ2" s="139"/>
      <c r="EA2" s="139"/>
      <c r="EB2" s="139"/>
      <c r="EC2" s="139"/>
      <c r="ED2" s="139"/>
      <c r="EE2" s="139"/>
      <c r="EF2" s="139"/>
      <c r="EG2" s="139"/>
      <c r="EH2" s="139"/>
      <c r="EI2" s="139"/>
      <c r="EJ2" s="139"/>
      <c r="EK2" s="139"/>
      <c r="EL2" s="139"/>
      <c r="EM2" s="139"/>
      <c r="EN2" s="139"/>
      <c r="EO2" s="139"/>
      <c r="EP2" s="139"/>
      <c r="EQ2" s="139"/>
      <c r="ER2" s="139"/>
      <c r="ES2" s="139"/>
      <c r="ET2" s="139"/>
      <c r="EU2" s="139"/>
      <c r="EV2" s="139"/>
      <c r="EW2" s="139"/>
      <c r="EX2" s="139"/>
      <c r="EY2" s="139"/>
      <c r="EZ2" s="139"/>
      <c r="FA2" s="139"/>
      <c r="FB2" s="139"/>
      <c r="FC2" s="139"/>
      <c r="FD2" s="139"/>
      <c r="FE2" s="139"/>
      <c r="FF2" s="139"/>
      <c r="FG2" s="139"/>
      <c r="FH2" s="139"/>
      <c r="FI2" s="139"/>
      <c r="FJ2" s="139"/>
      <c r="FK2" s="139"/>
      <c r="FL2" s="139"/>
      <c r="FM2" s="139"/>
      <c r="FN2" s="139"/>
      <c r="FO2" s="139"/>
      <c r="FP2" s="139"/>
      <c r="FQ2" s="139"/>
      <c r="FR2" s="139"/>
      <c r="FS2" s="139"/>
      <c r="FT2" s="139"/>
      <c r="FU2" s="139"/>
      <c r="FV2" s="139"/>
      <c r="FW2" s="139"/>
      <c r="FX2" s="139"/>
      <c r="FY2" s="139"/>
      <c r="FZ2" s="139"/>
      <c r="GA2" s="139"/>
      <c r="GB2" s="139"/>
      <c r="GC2" s="139"/>
      <c r="GD2" s="139"/>
      <c r="GE2" s="139"/>
      <c r="GF2" s="139"/>
      <c r="GG2" s="139"/>
      <c r="GH2" s="139"/>
      <c r="GI2" s="139"/>
      <c r="GJ2" s="139"/>
      <c r="GK2" s="139"/>
      <c r="GL2" s="139"/>
      <c r="GM2" s="139"/>
      <c r="GN2" s="139"/>
      <c r="GO2" s="139"/>
      <c r="GP2" s="139"/>
      <c r="GQ2" s="139"/>
      <c r="GR2" s="139"/>
      <c r="GS2" s="139"/>
      <c r="GT2" s="139"/>
      <c r="GU2" s="139"/>
      <c r="GV2" s="139"/>
      <c r="GW2" s="139"/>
      <c r="GX2" s="139"/>
      <c r="GY2" s="139"/>
      <c r="GZ2" s="139"/>
      <c r="HA2" s="139"/>
      <c r="HB2" s="139"/>
      <c r="HC2" s="139"/>
      <c r="HD2" s="139"/>
      <c r="HE2" s="139"/>
      <c r="HF2" s="139"/>
      <c r="HG2" s="139"/>
      <c r="HH2" s="139"/>
      <c r="HI2" s="139"/>
      <c r="HJ2" s="139"/>
      <c r="HK2" s="139"/>
      <c r="HL2" s="139"/>
      <c r="HM2" s="139"/>
      <c r="HN2" s="139"/>
      <c r="HO2" s="139"/>
      <c r="HP2" s="139"/>
      <c r="HQ2" s="139"/>
      <c r="HR2" s="139"/>
      <c r="HS2" s="139"/>
      <c r="HT2" s="139"/>
      <c r="HU2" s="139"/>
      <c r="HV2" s="139"/>
      <c r="HW2" s="139"/>
      <c r="HX2" s="139"/>
      <c r="HY2" s="139"/>
      <c r="HZ2" s="139"/>
      <c r="IA2" s="139"/>
      <c r="IB2" s="139"/>
      <c r="IC2" s="139"/>
      <c r="ID2" s="139"/>
      <c r="IE2" s="139"/>
      <c r="IF2" s="139"/>
      <c r="IG2" s="139"/>
      <c r="IH2" s="139"/>
      <c r="II2" s="139"/>
      <c r="IJ2" s="139"/>
      <c r="IK2" s="139"/>
    </row>
    <row r="3" spans="1:245" s="140" customFormat="1">
      <c r="A3" s="138"/>
      <c r="B3" s="194" t="s">
        <v>31</v>
      </c>
      <c r="C3" s="194"/>
      <c r="D3" s="194"/>
      <c r="E3" s="194"/>
      <c r="F3" s="194"/>
      <c r="G3" s="194"/>
      <c r="H3" s="194"/>
      <c r="I3" s="194"/>
      <c r="J3" s="194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139"/>
      <c r="AF3" s="139"/>
      <c r="AG3" s="139"/>
      <c r="AH3" s="139"/>
      <c r="AI3" s="139"/>
      <c r="AJ3" s="139"/>
      <c r="AK3" s="139"/>
      <c r="AL3" s="139"/>
      <c r="AM3" s="139"/>
      <c r="AN3" s="139"/>
      <c r="AO3" s="139"/>
      <c r="AP3" s="139"/>
      <c r="AQ3" s="139"/>
      <c r="AR3" s="139"/>
      <c r="AS3" s="139"/>
      <c r="AT3" s="139"/>
      <c r="AU3" s="139"/>
      <c r="AV3" s="139"/>
      <c r="AW3" s="139"/>
      <c r="AX3" s="139"/>
      <c r="AY3" s="139"/>
      <c r="AZ3" s="139"/>
      <c r="BA3" s="139"/>
      <c r="BB3" s="139"/>
      <c r="BC3" s="139"/>
      <c r="BD3" s="139"/>
      <c r="BE3" s="139"/>
      <c r="BF3" s="139"/>
      <c r="BG3" s="139"/>
      <c r="BH3" s="139"/>
      <c r="BI3" s="139"/>
      <c r="BJ3" s="139"/>
      <c r="BK3" s="139"/>
      <c r="BL3" s="139"/>
      <c r="BM3" s="139"/>
      <c r="BN3" s="139"/>
      <c r="BO3" s="139"/>
      <c r="BP3" s="139"/>
      <c r="BQ3" s="139"/>
      <c r="BR3" s="139"/>
      <c r="BS3" s="139"/>
      <c r="BT3" s="139"/>
      <c r="BU3" s="139"/>
      <c r="BV3" s="139"/>
      <c r="BW3" s="139"/>
      <c r="BX3" s="139"/>
      <c r="BY3" s="139"/>
      <c r="BZ3" s="139"/>
      <c r="CA3" s="139"/>
      <c r="CB3" s="139"/>
      <c r="CC3" s="139"/>
      <c r="CD3" s="139"/>
      <c r="CE3" s="139"/>
      <c r="CF3" s="139"/>
      <c r="CG3" s="139"/>
      <c r="CH3" s="139"/>
      <c r="CI3" s="139"/>
      <c r="CJ3" s="139"/>
      <c r="CK3" s="139"/>
      <c r="CL3" s="139"/>
      <c r="CM3" s="139"/>
      <c r="CN3" s="139"/>
      <c r="CO3" s="139"/>
      <c r="CP3" s="139"/>
      <c r="CQ3" s="139"/>
      <c r="CR3" s="139"/>
      <c r="CS3" s="139"/>
      <c r="CT3" s="139"/>
      <c r="CU3" s="139"/>
      <c r="CV3" s="139"/>
      <c r="CW3" s="139"/>
      <c r="CX3" s="139"/>
      <c r="CY3" s="139"/>
      <c r="CZ3" s="139"/>
      <c r="DA3" s="139"/>
      <c r="DB3" s="139"/>
      <c r="DC3" s="139"/>
      <c r="DD3" s="139"/>
      <c r="DE3" s="139"/>
      <c r="DF3" s="139"/>
      <c r="DG3" s="139"/>
      <c r="DH3" s="139"/>
      <c r="DI3" s="139"/>
      <c r="DJ3" s="139"/>
      <c r="DK3" s="139"/>
      <c r="DL3" s="139"/>
      <c r="DM3" s="139"/>
      <c r="DN3" s="139"/>
      <c r="DO3" s="139"/>
      <c r="DP3" s="139"/>
      <c r="DQ3" s="139"/>
      <c r="DR3" s="139"/>
      <c r="DS3" s="139"/>
      <c r="DT3" s="139"/>
      <c r="DU3" s="139"/>
      <c r="DV3" s="139"/>
      <c r="DW3" s="139"/>
      <c r="DX3" s="139"/>
      <c r="DY3" s="139"/>
      <c r="DZ3" s="139"/>
      <c r="EA3" s="139"/>
      <c r="EB3" s="139"/>
      <c r="EC3" s="139"/>
      <c r="ED3" s="139"/>
      <c r="EE3" s="139"/>
      <c r="EF3" s="139"/>
      <c r="EG3" s="139"/>
      <c r="EH3" s="139"/>
      <c r="EI3" s="139"/>
      <c r="EJ3" s="139"/>
      <c r="EK3" s="139"/>
      <c r="EL3" s="139"/>
      <c r="EM3" s="139"/>
      <c r="EN3" s="139"/>
      <c r="EO3" s="139"/>
      <c r="EP3" s="139"/>
      <c r="EQ3" s="139"/>
      <c r="ER3" s="139"/>
      <c r="ES3" s="139"/>
      <c r="ET3" s="139"/>
      <c r="EU3" s="139"/>
      <c r="EV3" s="139"/>
      <c r="EW3" s="139"/>
      <c r="EX3" s="139"/>
      <c r="EY3" s="139"/>
      <c r="EZ3" s="139"/>
      <c r="FA3" s="139"/>
      <c r="FB3" s="139"/>
      <c r="FC3" s="139"/>
      <c r="FD3" s="139"/>
      <c r="FE3" s="139"/>
      <c r="FF3" s="139"/>
      <c r="FG3" s="139"/>
      <c r="FH3" s="139"/>
      <c r="FI3" s="139"/>
      <c r="FJ3" s="139"/>
      <c r="FK3" s="139"/>
      <c r="FL3" s="139"/>
      <c r="FM3" s="139"/>
      <c r="FN3" s="139"/>
      <c r="FO3" s="139"/>
      <c r="FP3" s="139"/>
      <c r="FQ3" s="139"/>
      <c r="FR3" s="139"/>
      <c r="FS3" s="139"/>
      <c r="FT3" s="139"/>
      <c r="FU3" s="139"/>
      <c r="FV3" s="139"/>
      <c r="FW3" s="139"/>
      <c r="FX3" s="139"/>
      <c r="FY3" s="139"/>
      <c r="FZ3" s="139"/>
      <c r="GA3" s="139"/>
      <c r="GB3" s="139"/>
      <c r="GC3" s="139"/>
      <c r="GD3" s="139"/>
      <c r="GE3" s="139"/>
      <c r="GF3" s="139"/>
      <c r="GG3" s="139"/>
      <c r="GH3" s="139"/>
      <c r="GI3" s="139"/>
      <c r="GJ3" s="139"/>
      <c r="GK3" s="139"/>
      <c r="GL3" s="139"/>
      <c r="GM3" s="139"/>
      <c r="GN3" s="139"/>
      <c r="GO3" s="139"/>
      <c r="GP3" s="139"/>
      <c r="GQ3" s="139"/>
      <c r="GR3" s="139"/>
      <c r="GS3" s="139"/>
      <c r="GT3" s="139"/>
      <c r="GU3" s="139"/>
      <c r="GV3" s="139"/>
      <c r="GW3" s="139"/>
      <c r="GX3" s="139"/>
      <c r="GY3" s="139"/>
      <c r="GZ3" s="139"/>
      <c r="HA3" s="139"/>
      <c r="HB3" s="139"/>
      <c r="HC3" s="139"/>
      <c r="HD3" s="139"/>
      <c r="HE3" s="139"/>
      <c r="HF3" s="139"/>
      <c r="HG3" s="139"/>
      <c r="HH3" s="139"/>
      <c r="HI3" s="139"/>
      <c r="HJ3" s="139"/>
      <c r="HK3" s="139"/>
      <c r="HL3" s="139"/>
      <c r="HM3" s="139"/>
      <c r="HN3" s="139"/>
      <c r="HO3" s="139"/>
      <c r="HP3" s="139"/>
      <c r="HQ3" s="139"/>
      <c r="HR3" s="139"/>
      <c r="HS3" s="139"/>
      <c r="HT3" s="139"/>
      <c r="HU3" s="139"/>
      <c r="HV3" s="139"/>
      <c r="HW3" s="139"/>
      <c r="HX3" s="139"/>
      <c r="HY3" s="139"/>
      <c r="HZ3" s="139"/>
      <c r="IA3" s="139"/>
      <c r="IB3" s="139"/>
      <c r="IC3" s="139"/>
      <c r="ID3" s="139"/>
      <c r="IE3" s="139"/>
      <c r="IF3" s="139"/>
      <c r="IG3" s="139"/>
      <c r="IH3" s="139"/>
      <c r="II3" s="139"/>
      <c r="IJ3" s="139"/>
      <c r="IK3" s="139"/>
    </row>
    <row r="4" spans="1:245" s="140" customFormat="1">
      <c r="A4" s="138"/>
      <c r="B4" s="194" t="s">
        <v>30</v>
      </c>
      <c r="C4" s="194"/>
      <c r="D4" s="194"/>
      <c r="E4" s="194"/>
      <c r="F4" s="194"/>
      <c r="G4" s="194"/>
      <c r="H4" s="194"/>
      <c r="I4" s="194"/>
      <c r="J4" s="194"/>
      <c r="K4" s="139"/>
      <c r="L4" s="139"/>
      <c r="M4" s="139"/>
      <c r="N4" s="139"/>
      <c r="O4" s="139"/>
      <c r="P4" s="139"/>
      <c r="Q4" s="139"/>
      <c r="R4" s="139"/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39"/>
      <c r="AD4" s="139"/>
      <c r="AE4" s="139"/>
      <c r="AF4" s="139"/>
      <c r="AG4" s="139"/>
      <c r="AH4" s="139"/>
      <c r="AI4" s="139"/>
      <c r="AJ4" s="139"/>
      <c r="AK4" s="139"/>
      <c r="AL4" s="139"/>
      <c r="AM4" s="139"/>
      <c r="AN4" s="139"/>
      <c r="AO4" s="139"/>
      <c r="AP4" s="139"/>
      <c r="AQ4" s="139"/>
      <c r="AR4" s="139"/>
      <c r="AS4" s="139"/>
      <c r="AT4" s="139"/>
      <c r="AU4" s="139"/>
      <c r="AV4" s="139"/>
      <c r="AW4" s="139"/>
      <c r="AX4" s="139"/>
      <c r="AY4" s="139"/>
      <c r="AZ4" s="139"/>
      <c r="BA4" s="139"/>
      <c r="BB4" s="139"/>
      <c r="BC4" s="139"/>
      <c r="BD4" s="139"/>
      <c r="BE4" s="139"/>
      <c r="BF4" s="139"/>
      <c r="BG4" s="139"/>
      <c r="BH4" s="139"/>
      <c r="BI4" s="139"/>
      <c r="BJ4" s="139"/>
      <c r="BK4" s="139"/>
      <c r="BL4" s="139"/>
      <c r="BM4" s="139"/>
      <c r="BN4" s="139"/>
      <c r="BO4" s="139"/>
      <c r="BP4" s="139"/>
      <c r="BQ4" s="139"/>
      <c r="BR4" s="139"/>
      <c r="BS4" s="139"/>
      <c r="BT4" s="139"/>
      <c r="BU4" s="139"/>
      <c r="BV4" s="139"/>
      <c r="BW4" s="139"/>
      <c r="BX4" s="139"/>
      <c r="BY4" s="139"/>
      <c r="BZ4" s="139"/>
      <c r="CA4" s="139"/>
      <c r="CB4" s="139"/>
      <c r="CC4" s="139"/>
      <c r="CD4" s="139"/>
      <c r="CE4" s="139"/>
      <c r="CF4" s="139"/>
      <c r="CG4" s="139"/>
      <c r="CH4" s="139"/>
      <c r="CI4" s="139"/>
      <c r="CJ4" s="139"/>
      <c r="CK4" s="139"/>
      <c r="CL4" s="139"/>
      <c r="CM4" s="139"/>
      <c r="CN4" s="139"/>
      <c r="CO4" s="139"/>
      <c r="CP4" s="139"/>
      <c r="CQ4" s="139"/>
      <c r="CR4" s="139"/>
      <c r="CS4" s="139"/>
      <c r="CT4" s="139"/>
      <c r="CU4" s="139"/>
      <c r="CV4" s="139"/>
      <c r="CW4" s="139"/>
      <c r="CX4" s="139"/>
      <c r="CY4" s="139"/>
      <c r="CZ4" s="139"/>
      <c r="DA4" s="139"/>
      <c r="DB4" s="139"/>
      <c r="DC4" s="139"/>
      <c r="DD4" s="139"/>
      <c r="DE4" s="139"/>
      <c r="DF4" s="139"/>
      <c r="DG4" s="139"/>
      <c r="DH4" s="139"/>
      <c r="DI4" s="139"/>
      <c r="DJ4" s="139"/>
      <c r="DK4" s="139"/>
      <c r="DL4" s="139"/>
      <c r="DM4" s="139"/>
      <c r="DN4" s="139"/>
      <c r="DO4" s="139"/>
      <c r="DP4" s="139"/>
      <c r="DQ4" s="139"/>
      <c r="DR4" s="139"/>
      <c r="DS4" s="139"/>
      <c r="DT4" s="139"/>
      <c r="DU4" s="139"/>
      <c r="DV4" s="139"/>
      <c r="DW4" s="139"/>
      <c r="DX4" s="139"/>
      <c r="DY4" s="139"/>
      <c r="DZ4" s="139"/>
      <c r="EA4" s="139"/>
      <c r="EB4" s="139"/>
      <c r="EC4" s="139"/>
      <c r="ED4" s="139"/>
      <c r="EE4" s="139"/>
      <c r="EF4" s="139"/>
      <c r="EG4" s="139"/>
      <c r="EH4" s="139"/>
      <c r="EI4" s="139"/>
      <c r="EJ4" s="139"/>
      <c r="EK4" s="139"/>
      <c r="EL4" s="139"/>
      <c r="EM4" s="139"/>
      <c r="EN4" s="139"/>
      <c r="EO4" s="139"/>
      <c r="EP4" s="139"/>
      <c r="EQ4" s="139"/>
      <c r="ER4" s="139"/>
      <c r="ES4" s="139"/>
      <c r="ET4" s="139"/>
      <c r="EU4" s="139"/>
      <c r="EV4" s="139"/>
      <c r="EW4" s="139"/>
      <c r="EX4" s="139"/>
      <c r="EY4" s="139"/>
      <c r="EZ4" s="139"/>
      <c r="FA4" s="139"/>
      <c r="FB4" s="139"/>
      <c r="FC4" s="139"/>
      <c r="FD4" s="139"/>
      <c r="FE4" s="139"/>
      <c r="FF4" s="139"/>
      <c r="FG4" s="139"/>
      <c r="FH4" s="139"/>
      <c r="FI4" s="139"/>
      <c r="FJ4" s="139"/>
      <c r="FK4" s="139"/>
      <c r="FL4" s="139"/>
      <c r="FM4" s="139"/>
      <c r="FN4" s="139"/>
      <c r="FO4" s="139"/>
      <c r="FP4" s="139"/>
      <c r="FQ4" s="139"/>
      <c r="FR4" s="139"/>
      <c r="FS4" s="139"/>
      <c r="FT4" s="139"/>
      <c r="FU4" s="139"/>
      <c r="FV4" s="139"/>
      <c r="FW4" s="139"/>
      <c r="FX4" s="139"/>
      <c r="FY4" s="139"/>
      <c r="FZ4" s="139"/>
      <c r="GA4" s="139"/>
      <c r="GB4" s="139"/>
      <c r="GC4" s="139"/>
      <c r="GD4" s="139"/>
      <c r="GE4" s="139"/>
      <c r="GF4" s="139"/>
      <c r="GG4" s="139"/>
      <c r="GH4" s="139"/>
      <c r="GI4" s="139"/>
      <c r="GJ4" s="139"/>
      <c r="GK4" s="139"/>
      <c r="GL4" s="139"/>
      <c r="GM4" s="139"/>
      <c r="GN4" s="139"/>
      <c r="GO4" s="139"/>
      <c r="GP4" s="139"/>
      <c r="GQ4" s="139"/>
      <c r="GR4" s="139"/>
      <c r="GS4" s="139"/>
      <c r="GT4" s="139"/>
      <c r="GU4" s="139"/>
      <c r="GV4" s="139"/>
      <c r="GW4" s="139"/>
      <c r="GX4" s="139"/>
      <c r="GY4" s="139"/>
      <c r="GZ4" s="139"/>
      <c r="HA4" s="139"/>
      <c r="HB4" s="139"/>
      <c r="HC4" s="139"/>
      <c r="HD4" s="139"/>
      <c r="HE4" s="139"/>
      <c r="HF4" s="139"/>
      <c r="HG4" s="139"/>
      <c r="HH4" s="139"/>
      <c r="HI4" s="139"/>
      <c r="HJ4" s="139"/>
      <c r="HK4" s="139"/>
      <c r="HL4" s="139"/>
      <c r="HM4" s="139"/>
      <c r="HN4" s="139"/>
      <c r="HO4" s="139"/>
      <c r="HP4" s="139"/>
      <c r="HQ4" s="139"/>
      <c r="HR4" s="139"/>
      <c r="HS4" s="139"/>
      <c r="HT4" s="139"/>
      <c r="HU4" s="139"/>
      <c r="HV4" s="139"/>
      <c r="HW4" s="139"/>
      <c r="HX4" s="139"/>
      <c r="HY4" s="139"/>
      <c r="HZ4" s="139"/>
      <c r="IA4" s="139"/>
      <c r="IB4" s="139"/>
      <c r="IC4" s="139"/>
      <c r="ID4" s="139"/>
      <c r="IE4" s="139"/>
      <c r="IF4" s="139"/>
      <c r="IG4" s="139"/>
      <c r="IH4" s="139"/>
      <c r="II4" s="139"/>
      <c r="IJ4" s="139"/>
      <c r="IK4" s="139"/>
    </row>
    <row r="5" spans="1:245" s="142" customFormat="1" ht="26.25" customHeight="1">
      <c r="A5" s="141"/>
      <c r="B5" s="202" t="s">
        <v>132</v>
      </c>
      <c r="C5" s="202"/>
      <c r="D5" s="202"/>
      <c r="E5" s="202"/>
      <c r="F5" s="202"/>
      <c r="G5" s="202"/>
      <c r="H5" s="202"/>
      <c r="I5" s="202"/>
      <c r="J5" s="202"/>
    </row>
    <row r="6" spans="1:245">
      <c r="A6" s="201" t="s">
        <v>51</v>
      </c>
      <c r="B6" s="201"/>
      <c r="C6" s="201"/>
      <c r="D6" s="201"/>
      <c r="E6" s="201"/>
      <c r="F6" s="201"/>
      <c r="G6" s="201"/>
      <c r="H6" s="201"/>
      <c r="I6" s="201"/>
      <c r="J6" s="201"/>
    </row>
    <row r="7" spans="1:245" s="144" customFormat="1" ht="61.5" customHeight="1">
      <c r="A7" s="200" t="s">
        <v>133</v>
      </c>
      <c r="B7" s="200" t="s">
        <v>114</v>
      </c>
      <c r="C7" s="200"/>
      <c r="D7" s="200" t="s">
        <v>115</v>
      </c>
      <c r="E7" s="200"/>
      <c r="F7" s="200"/>
      <c r="G7" s="200"/>
      <c r="H7" s="200" t="s">
        <v>116</v>
      </c>
      <c r="I7" s="200" t="s">
        <v>117</v>
      </c>
      <c r="J7" s="145" t="s">
        <v>118</v>
      </c>
    </row>
    <row r="8" spans="1:245" s="144" customFormat="1" ht="36.75" customHeight="1">
      <c r="A8" s="200"/>
      <c r="B8" s="145" t="s">
        <v>119</v>
      </c>
      <c r="C8" s="145" t="s">
        <v>120</v>
      </c>
      <c r="D8" s="145" t="s">
        <v>119</v>
      </c>
      <c r="E8" s="145" t="s">
        <v>120</v>
      </c>
      <c r="F8" s="145" t="s">
        <v>121</v>
      </c>
      <c r="G8" s="145" t="s">
        <v>122</v>
      </c>
      <c r="H8" s="200"/>
      <c r="I8" s="200"/>
      <c r="J8" s="147" t="s">
        <v>0</v>
      </c>
    </row>
    <row r="9" spans="1:245" s="144" customFormat="1">
      <c r="A9" s="199" t="s">
        <v>123</v>
      </c>
      <c r="B9" s="199"/>
      <c r="C9" s="199"/>
      <c r="D9" s="199"/>
      <c r="E9" s="199"/>
      <c r="F9" s="199"/>
      <c r="G9" s="199"/>
      <c r="H9" s="199"/>
      <c r="I9" s="199"/>
      <c r="J9" s="148">
        <f>+J10+J16</f>
        <v>0</v>
      </c>
    </row>
    <row r="10" spans="1:245" s="144" customFormat="1" ht="16.5" customHeight="1">
      <c r="A10" s="204" t="s">
        <v>124</v>
      </c>
      <c r="B10" s="205"/>
      <c r="C10" s="205"/>
      <c r="D10" s="205"/>
      <c r="E10" s="205"/>
      <c r="F10" s="205"/>
      <c r="G10" s="205"/>
      <c r="H10" s="205"/>
      <c r="I10" s="206"/>
      <c r="J10" s="148">
        <f>+J11</f>
        <v>0</v>
      </c>
    </row>
    <row r="11" spans="1:245" s="144" customFormat="1" ht="19.5" customHeight="1">
      <c r="A11" s="145"/>
      <c r="B11" s="131" t="s">
        <v>125</v>
      </c>
      <c r="C11" s="210" t="s">
        <v>126</v>
      </c>
      <c r="D11" s="211"/>
      <c r="E11" s="211"/>
      <c r="F11" s="211"/>
      <c r="G11" s="211"/>
      <c r="H11" s="211"/>
      <c r="I11" s="212"/>
      <c r="J11" s="148">
        <f>+J12</f>
        <v>0</v>
      </c>
      <c r="L11" s="154"/>
      <c r="M11" s="154"/>
    </row>
    <row r="12" spans="1:245" s="150" customFormat="1" ht="24" customHeight="1">
      <c r="A12" s="131"/>
      <c r="B12" s="131"/>
      <c r="C12" s="131"/>
      <c r="D12" s="131" t="s">
        <v>134</v>
      </c>
      <c r="E12" s="210" t="s">
        <v>24</v>
      </c>
      <c r="F12" s="211"/>
      <c r="G12" s="211"/>
      <c r="H12" s="211"/>
      <c r="I12" s="212"/>
      <c r="J12" s="152">
        <v>0</v>
      </c>
    </row>
    <row r="13" spans="1:245" s="144" customFormat="1" ht="28.5" customHeight="1">
      <c r="A13" s="145"/>
      <c r="B13" s="145"/>
      <c r="C13" s="145"/>
      <c r="D13" s="145"/>
      <c r="E13" s="149"/>
      <c r="F13" s="196" t="s">
        <v>130</v>
      </c>
      <c r="G13" s="207"/>
      <c r="H13" s="207"/>
      <c r="I13" s="197"/>
      <c r="J13" s="151"/>
    </row>
    <row r="14" spans="1:245" s="144" customFormat="1" ht="24" customHeight="1">
      <c r="A14" s="145"/>
      <c r="B14" s="145"/>
      <c r="C14" s="145"/>
      <c r="D14" s="145"/>
      <c r="E14" s="149"/>
      <c r="F14" s="149"/>
      <c r="G14" s="196" t="s">
        <v>127</v>
      </c>
      <c r="H14" s="207"/>
      <c r="I14" s="197"/>
      <c r="J14" s="151"/>
    </row>
    <row r="15" spans="1:245" s="144" customFormat="1" ht="26.25" customHeight="1">
      <c r="A15" s="145"/>
      <c r="B15" s="145"/>
      <c r="C15" s="145"/>
      <c r="D15" s="145"/>
      <c r="E15" s="149"/>
      <c r="F15" s="149"/>
      <c r="G15" s="149"/>
      <c r="H15" s="196" t="s">
        <v>128</v>
      </c>
      <c r="I15" s="197"/>
      <c r="J15" s="151"/>
    </row>
    <row r="16" spans="1:245" s="142" customFormat="1" ht="18" customHeight="1">
      <c r="A16" s="208" t="s">
        <v>135</v>
      </c>
      <c r="B16" s="208"/>
      <c r="C16" s="208"/>
      <c r="D16" s="208"/>
      <c r="E16" s="208"/>
      <c r="F16" s="208"/>
      <c r="G16" s="208"/>
      <c r="H16" s="208"/>
      <c r="I16" s="208"/>
      <c r="J16" s="155">
        <f t="shared" ref="J16" si="0">+J18</f>
        <v>0</v>
      </c>
    </row>
    <row r="17" spans="1:13" s="144" customFormat="1" ht="19.5" customHeight="1">
      <c r="A17" s="162"/>
      <c r="B17" s="131" t="s">
        <v>125</v>
      </c>
      <c r="C17" s="210" t="s">
        <v>126</v>
      </c>
      <c r="D17" s="211"/>
      <c r="E17" s="211"/>
      <c r="F17" s="211"/>
      <c r="G17" s="211"/>
      <c r="H17" s="211"/>
      <c r="I17" s="212"/>
      <c r="J17" s="148">
        <f>+J18</f>
        <v>0</v>
      </c>
      <c r="L17" s="154"/>
      <c r="M17" s="154"/>
    </row>
    <row r="18" spans="1:13" s="157" customFormat="1" ht="24" customHeight="1">
      <c r="A18" s="146"/>
      <c r="B18" s="146"/>
      <c r="C18" s="146"/>
      <c r="D18" s="146" t="s">
        <v>134</v>
      </c>
      <c r="E18" s="209" t="s">
        <v>24</v>
      </c>
      <c r="F18" s="209"/>
      <c r="G18" s="209"/>
      <c r="H18" s="209"/>
      <c r="I18" s="209"/>
      <c r="J18" s="156">
        <v>0</v>
      </c>
    </row>
    <row r="19" spans="1:13" s="142" customFormat="1" ht="28.5" customHeight="1">
      <c r="A19" s="158"/>
      <c r="B19" s="158"/>
      <c r="C19" s="158"/>
      <c r="D19" s="158"/>
      <c r="E19" s="159"/>
      <c r="F19" s="203" t="s">
        <v>130</v>
      </c>
      <c r="G19" s="203"/>
      <c r="H19" s="203"/>
      <c r="I19" s="203"/>
      <c r="J19" s="160"/>
    </row>
    <row r="20" spans="1:13" s="142" customFormat="1" ht="30" customHeight="1">
      <c r="A20" s="158"/>
      <c r="B20" s="158"/>
      <c r="C20" s="158"/>
      <c r="D20" s="158"/>
      <c r="E20" s="159"/>
      <c r="F20" s="159"/>
      <c r="G20" s="203" t="s">
        <v>127</v>
      </c>
      <c r="H20" s="203"/>
      <c r="I20" s="203"/>
      <c r="J20" s="160"/>
    </row>
    <row r="21" spans="1:13" s="142" customFormat="1" ht="30" customHeight="1">
      <c r="A21" s="158"/>
      <c r="B21" s="158"/>
      <c r="C21" s="158"/>
      <c r="D21" s="158"/>
      <c r="E21" s="159"/>
      <c r="F21" s="159"/>
      <c r="G21" s="159"/>
      <c r="H21" s="203" t="s">
        <v>128</v>
      </c>
      <c r="I21" s="203"/>
      <c r="J21" s="160"/>
    </row>
    <row r="22" spans="1:13" s="144" customFormat="1" ht="15.75" customHeight="1">
      <c r="A22" s="145"/>
      <c r="B22" s="145"/>
      <c r="C22" s="145"/>
      <c r="D22" s="145"/>
      <c r="E22" s="149"/>
      <c r="F22" s="149"/>
      <c r="G22" s="149"/>
      <c r="H22" s="196" t="s">
        <v>131</v>
      </c>
      <c r="I22" s="197"/>
      <c r="J22" s="153">
        <v>2</v>
      </c>
    </row>
  </sheetData>
  <mergeCells count="25">
    <mergeCell ref="A6:J6"/>
    <mergeCell ref="B1:J1"/>
    <mergeCell ref="B2:J2"/>
    <mergeCell ref="B3:J3"/>
    <mergeCell ref="B4:J4"/>
    <mergeCell ref="B5:J5"/>
    <mergeCell ref="A9:I9"/>
    <mergeCell ref="A7:A8"/>
    <mergeCell ref="B7:C7"/>
    <mergeCell ref="D7:G7"/>
    <mergeCell ref="H7:H8"/>
    <mergeCell ref="I7:I8"/>
    <mergeCell ref="H21:I21"/>
    <mergeCell ref="H22:I22"/>
    <mergeCell ref="A10:I10"/>
    <mergeCell ref="G14:I14"/>
    <mergeCell ref="H15:I15"/>
    <mergeCell ref="A16:I16"/>
    <mergeCell ref="E18:I18"/>
    <mergeCell ref="F19:I19"/>
    <mergeCell ref="G20:I20"/>
    <mergeCell ref="E12:I12"/>
    <mergeCell ref="F13:I13"/>
    <mergeCell ref="C11:I11"/>
    <mergeCell ref="C17:I17"/>
  </mergeCells>
  <pageMargins left="0.15" right="0.04" top="0.24" bottom="0.23622047244094499" header="0.31496062992126" footer="0.17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9AE98-0343-4B7F-80F9-78DC4C6D707F}">
  <dimension ref="A1:AM20"/>
  <sheetViews>
    <sheetView tabSelected="1" zoomScaleNormal="100" workbookViewId="0">
      <selection activeCell="M19" sqref="M19"/>
    </sheetView>
  </sheetViews>
  <sheetFormatPr defaultColWidth="9.140625" defaultRowHeight="13.5"/>
  <cols>
    <col min="1" max="1" width="13" style="75" customWidth="1"/>
    <col min="2" max="3" width="14.28515625" style="75" customWidth="1"/>
    <col min="4" max="4" width="21.7109375" style="75" customWidth="1"/>
    <col min="5" max="5" width="10.28515625" style="75" customWidth="1"/>
    <col min="6" max="6" width="10.85546875" style="75" customWidth="1"/>
    <col min="7" max="7" width="15.28515625" style="75" customWidth="1"/>
    <col min="8" max="8" width="11.5703125" style="75" customWidth="1"/>
    <col min="9" max="9" width="29.7109375" style="75" customWidth="1"/>
    <col min="10" max="16384" width="9.140625" style="75"/>
  </cols>
  <sheetData>
    <row r="1" spans="1:39" s="80" customFormat="1">
      <c r="A1" s="222" t="s">
        <v>136</v>
      </c>
      <c r="B1" s="222"/>
      <c r="C1" s="222"/>
      <c r="D1" s="222"/>
      <c r="E1" s="222"/>
      <c r="F1" s="222"/>
      <c r="G1" s="222"/>
      <c r="H1" s="222"/>
      <c r="I1" s="222"/>
      <c r="J1" s="78"/>
      <c r="K1" s="78"/>
      <c r="L1" s="78"/>
      <c r="M1" s="78"/>
      <c r="N1" s="78"/>
      <c r="O1" s="79"/>
      <c r="P1" s="78"/>
      <c r="Q1" s="78"/>
      <c r="R1" s="78"/>
      <c r="S1" s="78"/>
      <c r="T1" s="78"/>
      <c r="U1" s="78"/>
      <c r="V1" s="78"/>
      <c r="W1" s="79"/>
      <c r="X1" s="78"/>
      <c r="Y1" s="78"/>
      <c r="Z1" s="78"/>
      <c r="AA1" s="78"/>
      <c r="AB1" s="78"/>
      <c r="AC1" s="78"/>
      <c r="AD1" s="78"/>
      <c r="AE1" s="79"/>
      <c r="AF1" s="78"/>
      <c r="AG1" s="78"/>
      <c r="AH1" s="78"/>
      <c r="AI1" s="78"/>
      <c r="AJ1" s="78"/>
      <c r="AK1" s="78"/>
      <c r="AL1" s="78"/>
      <c r="AM1" s="79"/>
    </row>
    <row r="2" spans="1:39" s="80" customFormat="1">
      <c r="A2" s="222" t="s">
        <v>63</v>
      </c>
      <c r="B2" s="222"/>
      <c r="C2" s="222"/>
      <c r="D2" s="222"/>
      <c r="E2" s="222"/>
      <c r="F2" s="222"/>
      <c r="G2" s="222"/>
      <c r="H2" s="222"/>
      <c r="I2" s="222"/>
      <c r="J2" s="78"/>
      <c r="K2" s="78"/>
      <c r="L2" s="78"/>
      <c r="M2" s="78"/>
      <c r="N2" s="78"/>
      <c r="O2" s="79"/>
      <c r="P2" s="78"/>
      <c r="Q2" s="78"/>
      <c r="R2" s="78"/>
      <c r="S2" s="78"/>
      <c r="T2" s="78"/>
      <c r="U2" s="78"/>
      <c r="V2" s="78"/>
      <c r="W2" s="79"/>
      <c r="X2" s="78"/>
      <c r="Y2" s="78"/>
      <c r="Z2" s="78"/>
      <c r="AA2" s="78"/>
      <c r="AB2" s="78"/>
      <c r="AC2" s="78"/>
      <c r="AD2" s="78"/>
      <c r="AE2" s="79"/>
      <c r="AF2" s="78"/>
      <c r="AG2" s="78"/>
      <c r="AH2" s="78"/>
      <c r="AI2" s="78"/>
      <c r="AJ2" s="78"/>
      <c r="AK2" s="78"/>
      <c r="AL2" s="78"/>
      <c r="AM2" s="79"/>
    </row>
    <row r="3" spans="1:39" s="80" customFormat="1">
      <c r="A3" s="222" t="s">
        <v>31</v>
      </c>
      <c r="B3" s="222"/>
      <c r="C3" s="222"/>
      <c r="D3" s="222"/>
      <c r="E3" s="222"/>
      <c r="F3" s="222"/>
      <c r="G3" s="222"/>
      <c r="H3" s="222"/>
      <c r="I3" s="222"/>
      <c r="J3" s="78"/>
      <c r="K3" s="78"/>
      <c r="L3" s="78"/>
      <c r="M3" s="78"/>
      <c r="N3" s="78"/>
      <c r="O3" s="79"/>
      <c r="P3" s="78"/>
      <c r="Q3" s="78"/>
      <c r="R3" s="78"/>
      <c r="S3" s="78"/>
      <c r="T3" s="78"/>
      <c r="U3" s="78"/>
      <c r="V3" s="78"/>
      <c r="W3" s="79"/>
      <c r="X3" s="78"/>
      <c r="Y3" s="78"/>
      <c r="Z3" s="78"/>
      <c r="AA3" s="78"/>
      <c r="AB3" s="78"/>
      <c r="AC3" s="78"/>
      <c r="AD3" s="78"/>
      <c r="AE3" s="79"/>
      <c r="AF3" s="78"/>
      <c r="AG3" s="78"/>
      <c r="AH3" s="78"/>
      <c r="AI3" s="78"/>
      <c r="AJ3" s="78"/>
      <c r="AK3" s="78"/>
      <c r="AL3" s="78"/>
      <c r="AM3" s="79"/>
    </row>
    <row r="4" spans="1:39" s="80" customFormat="1">
      <c r="A4" s="222" t="s">
        <v>30</v>
      </c>
      <c r="B4" s="222"/>
      <c r="C4" s="222"/>
      <c r="D4" s="222"/>
      <c r="E4" s="222"/>
      <c r="F4" s="222"/>
      <c r="G4" s="222"/>
      <c r="H4" s="222"/>
      <c r="I4" s="222"/>
      <c r="J4" s="78"/>
      <c r="K4" s="78"/>
      <c r="L4" s="78"/>
      <c r="M4" s="78"/>
      <c r="N4" s="78"/>
      <c r="O4" s="79"/>
      <c r="P4" s="78"/>
      <c r="Q4" s="78"/>
      <c r="R4" s="78"/>
      <c r="S4" s="78"/>
      <c r="T4" s="78"/>
      <c r="U4" s="78"/>
      <c r="V4" s="78"/>
      <c r="W4" s="79"/>
      <c r="X4" s="78"/>
      <c r="Y4" s="78"/>
      <c r="Z4" s="78"/>
      <c r="AA4" s="78"/>
      <c r="AB4" s="78"/>
      <c r="AC4" s="78"/>
      <c r="AD4" s="78"/>
      <c r="AE4" s="79"/>
      <c r="AF4" s="78"/>
      <c r="AG4" s="78"/>
      <c r="AH4" s="78"/>
      <c r="AI4" s="78"/>
      <c r="AJ4" s="78"/>
      <c r="AK4" s="78"/>
      <c r="AL4" s="78"/>
      <c r="AM4" s="79"/>
    </row>
    <row r="5" spans="1:39" ht="32.25" customHeight="1">
      <c r="A5" s="223" t="s">
        <v>78</v>
      </c>
      <c r="B5" s="223"/>
      <c r="C5" s="223"/>
      <c r="D5" s="223"/>
      <c r="E5" s="223"/>
      <c r="F5" s="223"/>
      <c r="G5" s="223"/>
      <c r="H5" s="223"/>
      <c r="I5" s="223"/>
    </row>
    <row r="6" spans="1:39" ht="69" customHeight="1">
      <c r="A6" s="221" t="s">
        <v>35</v>
      </c>
      <c r="B6" s="221" t="s">
        <v>36</v>
      </c>
      <c r="C6" s="221"/>
      <c r="D6" s="221"/>
      <c r="E6" s="221" t="s">
        <v>37</v>
      </c>
      <c r="F6" s="221" t="s">
        <v>38</v>
      </c>
      <c r="G6" s="216" t="s">
        <v>39</v>
      </c>
      <c r="H6" s="216" t="s">
        <v>40</v>
      </c>
      <c r="I6" s="81" t="s">
        <v>80</v>
      </c>
    </row>
    <row r="7" spans="1:39" ht="16.149999999999999" customHeight="1">
      <c r="A7" s="221"/>
      <c r="B7" s="221"/>
      <c r="C7" s="221"/>
      <c r="D7" s="221"/>
      <c r="E7" s="221"/>
      <c r="F7" s="221"/>
      <c r="G7" s="217"/>
      <c r="H7" s="217"/>
      <c r="I7" s="82" t="s">
        <v>56</v>
      </c>
    </row>
    <row r="8" spans="1:39" ht="16.5" customHeight="1">
      <c r="A8" s="218" t="s">
        <v>10</v>
      </c>
      <c r="B8" s="219"/>
      <c r="C8" s="219"/>
      <c r="D8" s="219"/>
      <c r="E8" s="219"/>
      <c r="F8" s="219"/>
      <c r="G8" s="219"/>
      <c r="H8" s="220"/>
      <c r="I8" s="107">
        <f>+I9</f>
        <v>0</v>
      </c>
    </row>
    <row r="9" spans="1:39" ht="19.5" customHeight="1">
      <c r="A9" s="215" t="s">
        <v>79</v>
      </c>
      <c r="B9" s="215"/>
      <c r="C9" s="215"/>
      <c r="D9" s="215"/>
      <c r="E9" s="215"/>
      <c r="F9" s="215"/>
      <c r="G9" s="215"/>
      <c r="H9" s="215"/>
      <c r="I9" s="108">
        <f>+I10</f>
        <v>0</v>
      </c>
    </row>
    <row r="10" spans="1:39" ht="16.5" customHeight="1">
      <c r="A10" s="83" t="s">
        <v>47</v>
      </c>
      <c r="B10" s="83" t="s">
        <v>48</v>
      </c>
      <c r="C10" s="83" t="s">
        <v>49</v>
      </c>
      <c r="D10" s="218" t="s">
        <v>15</v>
      </c>
      <c r="E10" s="219"/>
      <c r="F10" s="219"/>
      <c r="G10" s="219"/>
      <c r="H10" s="220"/>
      <c r="I10" s="109">
        <f>+I11</f>
        <v>0</v>
      </c>
    </row>
    <row r="11" spans="1:39" ht="18.75" customHeight="1">
      <c r="A11" s="84" t="s">
        <v>50</v>
      </c>
      <c r="B11" s="218" t="s">
        <v>24</v>
      </c>
      <c r="C11" s="219"/>
      <c r="D11" s="219"/>
      <c r="E11" s="219"/>
      <c r="F11" s="219"/>
      <c r="G11" s="219"/>
      <c r="H11" s="220"/>
      <c r="I11" s="109">
        <f>+I12+I16</f>
        <v>0</v>
      </c>
      <c r="L11" s="164"/>
    </row>
    <row r="12" spans="1:39" ht="18" customHeight="1">
      <c r="A12" s="83" t="s">
        <v>34</v>
      </c>
      <c r="B12" s="215" t="s">
        <v>42</v>
      </c>
      <c r="C12" s="215"/>
      <c r="D12" s="215"/>
      <c r="E12" s="83" t="s">
        <v>34</v>
      </c>
      <c r="F12" s="83" t="s">
        <v>34</v>
      </c>
      <c r="G12" s="83" t="s">
        <v>34</v>
      </c>
      <c r="H12" s="83" t="s">
        <v>34</v>
      </c>
      <c r="I12" s="107">
        <f>SUM(I13:I15)</f>
        <v>-10344</v>
      </c>
    </row>
    <row r="13" spans="1:39" s="102" customFormat="1" ht="27.75" customHeight="1">
      <c r="A13" s="74" t="s">
        <v>93</v>
      </c>
      <c r="B13" s="214" t="s">
        <v>59</v>
      </c>
      <c r="C13" s="214"/>
      <c r="D13" s="214"/>
      <c r="E13" s="74" t="s">
        <v>94</v>
      </c>
      <c r="F13" s="74" t="s">
        <v>43</v>
      </c>
      <c r="G13" s="100"/>
      <c r="H13" s="101"/>
      <c r="I13" s="111">
        <f>+'3'!D18</f>
        <v>-1344</v>
      </c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  <c r="AA13" s="75"/>
      <c r="AB13" s="75"/>
      <c r="AC13" s="75"/>
      <c r="AD13" s="75"/>
      <c r="AE13" s="75"/>
      <c r="AF13" s="75"/>
      <c r="AG13" s="75"/>
      <c r="AH13" s="75"/>
      <c r="AI13" s="75"/>
      <c r="AJ13" s="75"/>
      <c r="AK13" s="75"/>
      <c r="AL13" s="75"/>
      <c r="AM13" s="75"/>
    </row>
    <row r="14" spans="1:39" s="132" customFormat="1" ht="27" customHeight="1">
      <c r="A14" s="135" t="s">
        <v>105</v>
      </c>
      <c r="B14" s="196" t="s">
        <v>59</v>
      </c>
      <c r="C14" s="207"/>
      <c r="D14" s="197"/>
      <c r="E14" s="133" t="s">
        <v>106</v>
      </c>
      <c r="F14" s="133" t="s">
        <v>43</v>
      </c>
      <c r="G14" s="133"/>
      <c r="H14" s="133"/>
      <c r="I14" s="134">
        <v>-4500</v>
      </c>
    </row>
    <row r="15" spans="1:39" s="132" customFormat="1" ht="27" customHeight="1">
      <c r="A15" s="135" t="s">
        <v>107</v>
      </c>
      <c r="B15" s="196" t="s">
        <v>59</v>
      </c>
      <c r="C15" s="207"/>
      <c r="D15" s="197"/>
      <c r="E15" s="133" t="s">
        <v>106</v>
      </c>
      <c r="F15" s="133" t="s">
        <v>43</v>
      </c>
      <c r="G15" s="133"/>
      <c r="H15" s="133"/>
      <c r="I15" s="134">
        <v>-4500</v>
      </c>
    </row>
    <row r="16" spans="1:39" s="85" customFormat="1">
      <c r="A16" s="163" t="s">
        <v>34</v>
      </c>
      <c r="B16" s="215" t="s">
        <v>60</v>
      </c>
      <c r="C16" s="215"/>
      <c r="D16" s="215"/>
      <c r="E16" s="84"/>
      <c r="F16" s="84"/>
      <c r="G16" s="84"/>
      <c r="H16" s="84"/>
      <c r="I16" s="110">
        <f>SUM(I17:I20)</f>
        <v>10344</v>
      </c>
      <c r="J16" s="75"/>
      <c r="K16" s="75"/>
      <c r="L16" s="75"/>
      <c r="M16" s="75"/>
      <c r="N16" s="75"/>
      <c r="O16" s="75"/>
      <c r="P16" s="75"/>
      <c r="Q16" s="75"/>
      <c r="R16" s="75"/>
      <c r="S16" s="75"/>
      <c r="T16" s="75"/>
      <c r="U16" s="75"/>
      <c r="V16" s="75"/>
      <c r="W16" s="75"/>
      <c r="X16" s="75"/>
      <c r="Y16" s="75"/>
      <c r="Z16" s="75"/>
      <c r="AA16" s="75"/>
      <c r="AB16" s="75"/>
      <c r="AC16" s="75"/>
      <c r="AD16" s="75"/>
      <c r="AE16" s="75"/>
      <c r="AF16" s="75"/>
      <c r="AG16" s="75"/>
      <c r="AH16" s="75"/>
      <c r="AI16" s="75"/>
      <c r="AJ16" s="75"/>
      <c r="AK16" s="75"/>
      <c r="AL16" s="75"/>
      <c r="AM16" s="75"/>
    </row>
    <row r="17" spans="1:39" s="137" customFormat="1" ht="17.25">
      <c r="A17" s="74" t="s">
        <v>87</v>
      </c>
      <c r="B17" s="214" t="s">
        <v>88</v>
      </c>
      <c r="C17" s="214"/>
      <c r="D17" s="214"/>
      <c r="E17" s="103" t="s">
        <v>82</v>
      </c>
      <c r="F17" s="104" t="s">
        <v>43</v>
      </c>
      <c r="G17" s="105"/>
      <c r="H17" s="3"/>
      <c r="I17" s="111">
        <v>1090.2</v>
      </c>
      <c r="J17" s="75"/>
      <c r="K17" s="75"/>
      <c r="L17" s="75"/>
      <c r="M17" s="75"/>
      <c r="N17" s="75"/>
      <c r="O17" s="75"/>
      <c r="P17" s="75"/>
      <c r="Q17" s="75"/>
      <c r="R17" s="75"/>
      <c r="S17" s="75"/>
      <c r="T17" s="75"/>
      <c r="U17" s="75"/>
      <c r="V17" s="75"/>
      <c r="W17" s="75"/>
      <c r="X17" s="75"/>
      <c r="Y17" s="75"/>
      <c r="Z17" s="75"/>
      <c r="AA17" s="75"/>
      <c r="AB17" s="75"/>
      <c r="AC17" s="75"/>
      <c r="AD17" s="75"/>
      <c r="AE17" s="75"/>
      <c r="AF17" s="75"/>
      <c r="AG17" s="75"/>
      <c r="AH17" s="75"/>
      <c r="AI17" s="75"/>
      <c r="AJ17" s="75"/>
      <c r="AK17" s="75"/>
      <c r="AL17" s="75"/>
      <c r="AM17" s="75"/>
    </row>
    <row r="18" spans="1:39" s="137" customFormat="1" ht="17.25">
      <c r="A18" s="106" t="s">
        <v>89</v>
      </c>
      <c r="B18" s="214" t="s">
        <v>90</v>
      </c>
      <c r="C18" s="214"/>
      <c r="D18" s="214"/>
      <c r="E18" s="106" t="s">
        <v>91</v>
      </c>
      <c r="F18" s="104" t="s">
        <v>92</v>
      </c>
      <c r="G18" s="105"/>
      <c r="H18" s="3"/>
      <c r="I18" s="111">
        <v>253.8</v>
      </c>
      <c r="J18" s="75"/>
      <c r="K18" s="75"/>
      <c r="L18" s="75"/>
      <c r="M18" s="75"/>
      <c r="N18" s="75"/>
      <c r="O18" s="75"/>
      <c r="P18" s="75"/>
      <c r="Q18" s="75"/>
      <c r="R18" s="75"/>
      <c r="S18" s="75"/>
      <c r="T18" s="75"/>
      <c r="U18" s="75"/>
      <c r="V18" s="75"/>
      <c r="W18" s="75"/>
      <c r="X18" s="75"/>
      <c r="Y18" s="75"/>
      <c r="Z18" s="75"/>
      <c r="AA18" s="75"/>
      <c r="AB18" s="75"/>
      <c r="AC18" s="75"/>
      <c r="AD18" s="75"/>
      <c r="AE18" s="75"/>
      <c r="AF18" s="75"/>
      <c r="AG18" s="75"/>
      <c r="AH18" s="75"/>
      <c r="AI18" s="75"/>
      <c r="AJ18" s="75"/>
      <c r="AK18" s="75"/>
      <c r="AL18" s="75"/>
      <c r="AM18" s="75"/>
    </row>
    <row r="19" spans="1:39" s="132" customFormat="1" ht="18" customHeight="1">
      <c r="A19" s="133">
        <v>71241200</v>
      </c>
      <c r="B19" s="213" t="s">
        <v>108</v>
      </c>
      <c r="C19" s="213"/>
      <c r="D19" s="213"/>
      <c r="E19" s="135" t="s">
        <v>109</v>
      </c>
      <c r="F19" s="133" t="s">
        <v>43</v>
      </c>
      <c r="G19" s="136">
        <v>4500000</v>
      </c>
      <c r="H19" s="136">
        <v>1</v>
      </c>
      <c r="I19" s="134">
        <f>+G19*H19/1000</f>
        <v>4500</v>
      </c>
    </row>
    <row r="20" spans="1:39" s="132" customFormat="1" ht="18" customHeight="1">
      <c r="A20" s="133" t="s">
        <v>110</v>
      </c>
      <c r="B20" s="213" t="s">
        <v>108</v>
      </c>
      <c r="C20" s="213"/>
      <c r="D20" s="213"/>
      <c r="E20" s="133" t="s">
        <v>82</v>
      </c>
      <c r="F20" s="133" t="s">
        <v>43</v>
      </c>
      <c r="G20" s="136">
        <v>4500000</v>
      </c>
      <c r="H20" s="136">
        <v>1</v>
      </c>
      <c r="I20" s="134">
        <f>+G20*H20/1000</f>
        <v>4500</v>
      </c>
    </row>
  </sheetData>
  <mergeCells count="24">
    <mergeCell ref="A1:I1"/>
    <mergeCell ref="A2:I2"/>
    <mergeCell ref="A3:I3"/>
    <mergeCell ref="A4:I4"/>
    <mergeCell ref="A5:I5"/>
    <mergeCell ref="B13:D13"/>
    <mergeCell ref="H6:H7"/>
    <mergeCell ref="A8:H8"/>
    <mergeCell ref="A6:A7"/>
    <mergeCell ref="B6:D7"/>
    <mergeCell ref="E6:E7"/>
    <mergeCell ref="F6:F7"/>
    <mergeCell ref="G6:G7"/>
    <mergeCell ref="B12:D12"/>
    <mergeCell ref="B11:H11"/>
    <mergeCell ref="A9:H9"/>
    <mergeCell ref="D10:H10"/>
    <mergeCell ref="B20:D20"/>
    <mergeCell ref="B14:D14"/>
    <mergeCell ref="B15:D15"/>
    <mergeCell ref="B19:D19"/>
    <mergeCell ref="B17:D17"/>
    <mergeCell ref="B18:D18"/>
    <mergeCell ref="B16:D16"/>
  </mergeCells>
  <phoneticPr fontId="59" type="noConversion"/>
  <pageMargins left="0.17" right="0.17" top="0.47" bottom="0.32" header="0.34" footer="0.3"/>
  <pageSetup scale="90" fitToHeight="0" orientation="landscape" r:id="rId1"/>
  <ignoredErrors>
    <ignoredError sqref="I9:I10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https:/mul2.gov.am/tasks/871617/oneclick/7c062f452aeb1932a32230722172707a75dfe4e754df490b0d34a2b3c4232936.xlsx?token=efe81bc1f13b9ff5883f9456b3d1c637</cp:keywords>
  <cp:lastModifiedBy>Ruzanna Khanaganyan</cp:lastModifiedBy>
  <cp:lastPrinted>2026-07-23T12:13:47Z</cp:lastPrinted>
  <dcterms:created xsi:type="dcterms:W3CDTF">1996-10-14T23:33:28Z</dcterms:created>
  <dcterms:modified xsi:type="dcterms:W3CDTF">2026-10-28T12:42:54Z</dcterms:modified>
</cp:coreProperties>
</file>