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nance-3\Desktop\ՆԱԽԱԳԻԾ ՎԱՐՉԱՊԵՏ\Ե-32735 դրամաշ, կապ, ԱԾԻԳ\"/>
    </mc:Choice>
  </mc:AlternateContent>
  <xr:revisionPtr revIDLastSave="0" documentId="13_ncr:1_{59A0971A-B2EF-48B9-AA52-872981B01434}" xr6:coauthVersionLast="47" xr6:coauthVersionMax="47" xr10:uidLastSave="{00000000-0000-0000-0000-000000000000}"/>
  <bookViews>
    <workbookView xWindow="-120" yWindow="-120" windowWidth="29040" windowHeight="15720" activeTab="9" xr2:uid="{00000000-000D-0000-FFFF-FFFF00000000}"/>
  </bookViews>
  <sheets>
    <sheet name="1" sheetId="100" r:id="rId1"/>
    <sheet name="2" sheetId="80" r:id="rId2"/>
    <sheet name="3" sheetId="90" r:id="rId3"/>
    <sheet name="4" sheetId="102" r:id="rId4"/>
    <sheet name="5" sheetId="26" r:id="rId5"/>
    <sheet name="6" sheetId="59" r:id="rId6"/>
    <sheet name="7" sheetId="103" r:id="rId7"/>
    <sheet name="8" sheetId="27" r:id="rId8"/>
    <sheet name="9" sheetId="89" r:id="rId9"/>
    <sheet name="10" sheetId="92" r:id="rId10"/>
  </sheets>
  <definedNames>
    <definedName name="_1__հայտարարվել_է_նախ_մրցույթ">#REF!</definedName>
    <definedName name="_xlnm._FilterDatabase" localSheetId="2" hidden="1">'3'!$A$10:$H$20</definedName>
    <definedName name="_tab10" localSheetId="0">#REF!</definedName>
    <definedName name="_tab10" localSheetId="9">#REF!</definedName>
    <definedName name="_tab10" localSheetId="3">#REF!</definedName>
    <definedName name="_tab10" localSheetId="6">#REF!</definedName>
    <definedName name="_tab10">#REF!</definedName>
    <definedName name="_tab11" localSheetId="0">#REF!</definedName>
    <definedName name="_tab11" localSheetId="9">#REF!</definedName>
    <definedName name="_tab11" localSheetId="3">#REF!</definedName>
    <definedName name="_tab11" localSheetId="6">#REF!</definedName>
    <definedName name="_tab11">#REF!</definedName>
    <definedName name="_tab12" localSheetId="0">#REF!</definedName>
    <definedName name="_tab12" localSheetId="9">#REF!</definedName>
    <definedName name="_tab12" localSheetId="3">#REF!</definedName>
    <definedName name="_tab12" localSheetId="6">#REF!</definedName>
    <definedName name="_tab12">#REF!</definedName>
    <definedName name="_tab13" localSheetId="0">#REF!</definedName>
    <definedName name="_tab13" localSheetId="9">#REF!</definedName>
    <definedName name="_tab13" localSheetId="3">#REF!</definedName>
    <definedName name="_tab13" localSheetId="6">#REF!</definedName>
    <definedName name="_tab13">#REF!</definedName>
    <definedName name="_tab14" localSheetId="0">#REF!</definedName>
    <definedName name="_tab14" localSheetId="9">#REF!</definedName>
    <definedName name="_tab14" localSheetId="3">#REF!</definedName>
    <definedName name="_tab14" localSheetId="6">#REF!</definedName>
    <definedName name="_tab14">#REF!</definedName>
    <definedName name="_tab15" localSheetId="0">#REF!</definedName>
    <definedName name="_tab15" localSheetId="9">#REF!</definedName>
    <definedName name="_tab15" localSheetId="3">#REF!</definedName>
    <definedName name="_tab15" localSheetId="6">#REF!</definedName>
    <definedName name="_tab15">#REF!</definedName>
    <definedName name="_tab16" localSheetId="0">#REF!</definedName>
    <definedName name="_tab16" localSheetId="9">#REF!</definedName>
    <definedName name="_tab16" localSheetId="3">#REF!</definedName>
    <definedName name="_tab16" localSheetId="6">#REF!</definedName>
    <definedName name="_tab16">#REF!</definedName>
    <definedName name="_tab17" localSheetId="0">#REF!</definedName>
    <definedName name="_tab17" localSheetId="9">#REF!</definedName>
    <definedName name="_tab17" localSheetId="3">#REF!</definedName>
    <definedName name="_tab17" localSheetId="6">#REF!</definedName>
    <definedName name="_tab17">#REF!</definedName>
    <definedName name="_tab18" localSheetId="0">#REF!</definedName>
    <definedName name="_tab18" localSheetId="9">#REF!</definedName>
    <definedName name="_tab18" localSheetId="3">#REF!</definedName>
    <definedName name="_tab18" localSheetId="6">#REF!</definedName>
    <definedName name="_tab18">#REF!</definedName>
    <definedName name="_tab19" localSheetId="0">#REF!</definedName>
    <definedName name="_tab19" localSheetId="9">#REF!</definedName>
    <definedName name="_tab19" localSheetId="3">#REF!</definedName>
    <definedName name="_tab19" localSheetId="6">#REF!</definedName>
    <definedName name="_tab19">#REF!</definedName>
    <definedName name="_tab20" localSheetId="0">#REF!</definedName>
    <definedName name="_tab20" localSheetId="9">#REF!</definedName>
    <definedName name="_tab20" localSheetId="3">#REF!</definedName>
    <definedName name="_tab20" localSheetId="6">#REF!</definedName>
    <definedName name="_tab20">#REF!</definedName>
    <definedName name="_tab21" localSheetId="0">#REF!</definedName>
    <definedName name="_tab21" localSheetId="9">#REF!</definedName>
    <definedName name="_tab21" localSheetId="3">#REF!</definedName>
    <definedName name="_tab21" localSheetId="6">#REF!</definedName>
    <definedName name="_tab21">#REF!</definedName>
    <definedName name="_tab22" localSheetId="0">#REF!</definedName>
    <definedName name="_tab22" localSheetId="9">#REF!</definedName>
    <definedName name="_tab22" localSheetId="3">#REF!</definedName>
    <definedName name="_tab22" localSheetId="6">#REF!</definedName>
    <definedName name="_tab22">#REF!</definedName>
    <definedName name="_tab22222" localSheetId="0">#REF!</definedName>
    <definedName name="_tab22222" localSheetId="9">#REF!</definedName>
    <definedName name="_tab22222" localSheetId="3">#REF!</definedName>
    <definedName name="_tab22222" localSheetId="6">#REF!</definedName>
    <definedName name="_tab22222">#REF!</definedName>
    <definedName name="_tab23" localSheetId="0">#REF!</definedName>
    <definedName name="_tab23" localSheetId="9">#REF!</definedName>
    <definedName name="_tab23" localSheetId="3">#REF!</definedName>
    <definedName name="_tab23" localSheetId="6">#REF!</definedName>
    <definedName name="_tab23">#REF!</definedName>
    <definedName name="_tab24" localSheetId="0">#REF!</definedName>
    <definedName name="_tab24" localSheetId="9">#REF!</definedName>
    <definedName name="_tab24" localSheetId="3">#REF!</definedName>
    <definedName name="_tab24" localSheetId="6">#REF!</definedName>
    <definedName name="_tab24">#REF!</definedName>
    <definedName name="_tab5" localSheetId="0">#REF!</definedName>
    <definedName name="_tab5" localSheetId="9">#REF!</definedName>
    <definedName name="_tab5" localSheetId="3">#REF!</definedName>
    <definedName name="_tab5" localSheetId="6">#REF!</definedName>
    <definedName name="_tab5">#REF!</definedName>
    <definedName name="_tab6" localSheetId="0">#REF!</definedName>
    <definedName name="_tab6" localSheetId="9">#REF!</definedName>
    <definedName name="_tab6" localSheetId="3">#REF!</definedName>
    <definedName name="_tab6" localSheetId="6">#REF!</definedName>
    <definedName name="_tab6">#REF!</definedName>
    <definedName name="_tab7" localSheetId="0">#REF!</definedName>
    <definedName name="_tab7" localSheetId="9">#REF!</definedName>
    <definedName name="_tab7" localSheetId="3">#REF!</definedName>
    <definedName name="_tab7" localSheetId="6">#REF!</definedName>
    <definedName name="_tab7">#REF!</definedName>
    <definedName name="_tab8" localSheetId="0">#REF!</definedName>
    <definedName name="_tab8" localSheetId="9">#REF!</definedName>
    <definedName name="_tab8" localSheetId="3">#REF!</definedName>
    <definedName name="_tab8" localSheetId="6">#REF!</definedName>
    <definedName name="_tab8">#REF!</definedName>
    <definedName name="_tab9" localSheetId="0">#REF!</definedName>
    <definedName name="_tab9" localSheetId="9">#REF!</definedName>
    <definedName name="_tab9" localSheetId="3">#REF!</definedName>
    <definedName name="_tab9" localSheetId="6">#REF!</definedName>
    <definedName name="_tab9">#REF!</definedName>
    <definedName name="aaaaaaaaaaaa" localSheetId="0">#REF!</definedName>
    <definedName name="aaaaaaaaaaaa" localSheetId="9">#REF!</definedName>
    <definedName name="aaaaaaaaaaaa" localSheetId="3">#REF!</definedName>
    <definedName name="aaaaaaaaaaaa" localSheetId="6">#REF!</definedName>
    <definedName name="aaaaaaaaaaaa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hav">#REF!</definedName>
    <definedName name="hhhh" localSheetId="0">#REF!</definedName>
    <definedName name="hhhh" localSheetId="9">#REF!</definedName>
    <definedName name="hhhh" localSheetId="3">#REF!</definedName>
    <definedName name="hhhh" localSheetId="6">#REF!</definedName>
    <definedName name="hhhh">#REF!</definedName>
    <definedName name="hunvar" localSheetId="0">#REF!,#REF!,#REF!,#REF!,#REF!,#REF!,#REF!,#REF!,#REF!,#REF!,#REF!,#REF!,#REF!,#REF!,#REF!</definedName>
    <definedName name="hunvar" localSheetId="9">#REF!,#REF!,#REF!,#REF!,#REF!,#REF!,#REF!,#REF!,#REF!,#REF!,#REF!,#REF!,#REF!,#REF!,#REF!</definedName>
    <definedName name="hunvar" localSheetId="1">#REF!,#REF!,#REF!,#REF!,#REF!,#REF!,#REF!,#REF!,#REF!,#REF!,#REF!,#REF!,#REF!,#REF!,#REF!</definedName>
    <definedName name="hunvar" localSheetId="3">#REF!,#REF!,#REF!,#REF!,#REF!,#REF!,#REF!,#REF!,#REF!,#REF!,#REF!,#REF!,#REF!,#REF!,#REF!</definedName>
    <definedName name="hunvar" localSheetId="6">#REF!,#REF!,#REF!,#REF!,#REF!,#REF!,#REF!,#REF!,#REF!,#REF!,#REF!,#REF!,#REF!,#REF!,#REF!</definedName>
    <definedName name="hunvar">#REF!,#REF!,#REF!,#REF!,#REF!,#REF!,#REF!,#REF!,#REF!,#REF!,#REF!,#REF!,#REF!,#REF!,#REF!</definedName>
    <definedName name="mas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9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9">#REF!,#REF!,#REF!,#REF!,#REF!</definedName>
    <definedName name="par_qual" localSheetId="1">#REF!,#REF!,#REF!,#REF!,#REF!</definedName>
    <definedName name="par_qual" localSheetId="3">#REF!,#REF!,#REF!,#REF!,#REF!</definedName>
    <definedName name="par_qual" localSheetId="6">#REF!,#REF!,#REF!,#REF!,#REF!</definedName>
    <definedName name="par_qual">#REF!,#REF!,#REF!,#REF!,#REF!</definedName>
    <definedName name="par_time" localSheetId="0">#REF!,#REF!,#REF!,#REF!</definedName>
    <definedName name="par_time" localSheetId="9">#REF!,#REF!,#REF!,#REF!</definedName>
    <definedName name="par_time" localSheetId="1">#REF!,#REF!,#REF!,#REF!</definedName>
    <definedName name="par_time" localSheetId="3">#REF!,#REF!,#REF!,#REF!</definedName>
    <definedName name="par_time" localSheetId="6">#REF!,#REF!,#REF!,#REF!</definedName>
    <definedName name="par_time">#REF!,#REF!,#REF!,#REF!</definedName>
    <definedName name="par2.12s" localSheetId="0">#REF!</definedName>
    <definedName name="par2.12s" localSheetId="9">#REF!</definedName>
    <definedName name="par2.12s" localSheetId="1">#REF!</definedName>
    <definedName name="par2.12s" localSheetId="3">#REF!</definedName>
    <definedName name="par2.12s" localSheetId="6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9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6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9">#REF!,#REF!</definedName>
    <definedName name="par2.5s" localSheetId="1">#REF!,#REF!</definedName>
    <definedName name="par2.5s" localSheetId="3">#REF!,#REF!</definedName>
    <definedName name="par2.5s" localSheetId="6">#REF!,#REF!</definedName>
    <definedName name="par2.5s">#REF!,#REF!</definedName>
    <definedName name="par2.6s" localSheetId="0">#REF!,#REF!,#REF!,#REF!</definedName>
    <definedName name="par2.6s" localSheetId="9">#REF!,#REF!,#REF!,#REF!</definedName>
    <definedName name="par2.6s" localSheetId="1">#REF!,#REF!,#REF!,#REF!</definedName>
    <definedName name="par2.6s" localSheetId="3">#REF!,#REF!,#REF!,#REF!</definedName>
    <definedName name="par2.6s" localSheetId="6">#REF!,#REF!,#REF!,#REF!</definedName>
    <definedName name="par2.6s">#REF!,#REF!,#REF!,#REF!</definedName>
    <definedName name="par2.7s" localSheetId="0">#REF!,#REF!</definedName>
    <definedName name="par2.7s" localSheetId="9">#REF!,#REF!</definedName>
    <definedName name="par2.7s" localSheetId="1">#REF!,#REF!</definedName>
    <definedName name="par2.7s" localSheetId="3">#REF!,#REF!</definedName>
    <definedName name="par2.7s" localSheetId="6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9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9">#REF!,#REF!</definedName>
    <definedName name="par4.10s" localSheetId="1">#REF!,#REF!</definedName>
    <definedName name="par4.10s" localSheetId="3">#REF!,#REF!</definedName>
    <definedName name="par4.10s" localSheetId="6">#REF!,#REF!</definedName>
    <definedName name="par4.10s">#REF!,#REF!</definedName>
    <definedName name="par4.11d" localSheetId="0">#REF!,#REF!,#REF!,#REF!,#REF!</definedName>
    <definedName name="par4.11d" localSheetId="9">#REF!,#REF!,#REF!,#REF!,#REF!</definedName>
    <definedName name="par4.11d" localSheetId="1">#REF!,#REF!,#REF!,#REF!,#REF!</definedName>
    <definedName name="par4.11d" localSheetId="3">#REF!,#REF!,#REF!,#REF!,#REF!</definedName>
    <definedName name="par4.11d" localSheetId="6">#REF!,#REF!,#REF!,#REF!,#REF!</definedName>
    <definedName name="par4.11d">#REF!,#REF!,#REF!,#REF!,#REF!</definedName>
    <definedName name="par4.12d" localSheetId="0">#REF!</definedName>
    <definedName name="par4.12d" localSheetId="9">#REF!</definedName>
    <definedName name="par4.12d" localSheetId="1">#REF!</definedName>
    <definedName name="par4.12d" localSheetId="3">#REF!</definedName>
    <definedName name="par4.12d" localSheetId="6">#REF!</definedName>
    <definedName name="par4.12d">#REF!</definedName>
    <definedName name="par4.13s" localSheetId="0">#REF!</definedName>
    <definedName name="par4.13s" localSheetId="9">#REF!</definedName>
    <definedName name="par4.13s" localSheetId="3">#REF!</definedName>
    <definedName name="par4.13s" localSheetId="6">#REF!</definedName>
    <definedName name="par4.13s">#REF!</definedName>
    <definedName name="par4.14" localSheetId="0">#REF!,#REF!,#REF!,#REF!,#REF!,#REF!</definedName>
    <definedName name="par4.14" localSheetId="9">#REF!,#REF!,#REF!,#REF!,#REF!,#REF!</definedName>
    <definedName name="par4.14" localSheetId="1">#REF!,#REF!,#REF!,#REF!,#REF!,#REF!</definedName>
    <definedName name="par4.14" localSheetId="3">#REF!,#REF!,#REF!,#REF!,#REF!,#REF!</definedName>
    <definedName name="par4.14" localSheetId="6">#REF!,#REF!,#REF!,#REF!,#REF!,#REF!</definedName>
    <definedName name="par4.14">#REF!,#REF!,#REF!,#REF!,#REF!,#REF!</definedName>
    <definedName name="par4.15" localSheetId="0">#REF!,#REF!,#REF!</definedName>
    <definedName name="par4.15" localSheetId="9">#REF!,#REF!,#REF!</definedName>
    <definedName name="par4.15" localSheetId="1">#REF!,#REF!,#REF!</definedName>
    <definedName name="par4.15" localSheetId="3">#REF!,#REF!,#REF!</definedName>
    <definedName name="par4.15" localSheetId="6">#REF!,#REF!,#REF!</definedName>
    <definedName name="par4.15">#REF!,#REF!,#REF!</definedName>
    <definedName name="par4.16" localSheetId="0">#REF!,#REF!,#REF!</definedName>
    <definedName name="par4.16" localSheetId="9">#REF!,#REF!,#REF!</definedName>
    <definedName name="par4.16" localSheetId="3">#REF!,#REF!,#REF!</definedName>
    <definedName name="par4.16" localSheetId="6">#REF!,#REF!,#REF!</definedName>
    <definedName name="par4.16">#REF!,#REF!,#REF!</definedName>
    <definedName name="par4.17" localSheetId="0">#REF!,#REF!,#REF!,#REF!</definedName>
    <definedName name="par4.17" localSheetId="9">#REF!,#REF!,#REF!,#REF!</definedName>
    <definedName name="par4.17" localSheetId="1">#REF!,#REF!,#REF!,#REF!</definedName>
    <definedName name="par4.17" localSheetId="3">#REF!,#REF!,#REF!,#REF!</definedName>
    <definedName name="par4.17" localSheetId="6">#REF!,#REF!,#REF!,#REF!</definedName>
    <definedName name="par4.17">#REF!,#REF!,#REF!,#REF!</definedName>
    <definedName name="par4.18d" localSheetId="0">#REF!,#REF!</definedName>
    <definedName name="par4.18d" localSheetId="9">#REF!,#REF!</definedName>
    <definedName name="par4.18d" localSheetId="1">#REF!,#REF!</definedName>
    <definedName name="par4.18d" localSheetId="3">#REF!,#REF!</definedName>
    <definedName name="par4.18d" localSheetId="6">#REF!,#REF!</definedName>
    <definedName name="par4.18d">#REF!,#REF!</definedName>
    <definedName name="par4.19s" localSheetId="0">#REF!</definedName>
    <definedName name="par4.19s" localSheetId="9">#REF!</definedName>
    <definedName name="par4.19s" localSheetId="1">#REF!</definedName>
    <definedName name="par4.19s" localSheetId="3">#REF!</definedName>
    <definedName name="par4.19s" localSheetId="6">#REF!</definedName>
    <definedName name="par4.19s">#REF!</definedName>
    <definedName name="par4.20f" localSheetId="0">#REF!</definedName>
    <definedName name="par4.20f" localSheetId="9">#REF!</definedName>
    <definedName name="par4.20f" localSheetId="3">#REF!</definedName>
    <definedName name="par4.20f" localSheetId="6">#REF!</definedName>
    <definedName name="par4.20f">#REF!</definedName>
    <definedName name="par4.21f" localSheetId="0">#REF!</definedName>
    <definedName name="par4.21f" localSheetId="9">#REF!</definedName>
    <definedName name="par4.21f" localSheetId="3">#REF!</definedName>
    <definedName name="par4.21f" localSheetId="6">#REF!</definedName>
    <definedName name="par4.21f">#REF!</definedName>
    <definedName name="par4.22" localSheetId="0">#REF!</definedName>
    <definedName name="par4.22" localSheetId="9">#REF!</definedName>
    <definedName name="par4.22" localSheetId="3">#REF!</definedName>
    <definedName name="par4.22" localSheetId="6">#REF!</definedName>
    <definedName name="par4.22">#REF!</definedName>
    <definedName name="par4.4" localSheetId="0">#REF!</definedName>
    <definedName name="par4.4" localSheetId="9">#REF!</definedName>
    <definedName name="par4.4" localSheetId="3">#REF!</definedName>
    <definedName name="par4.4" localSheetId="6">#REF!</definedName>
    <definedName name="par4.4">#REF!</definedName>
    <definedName name="par4.5" localSheetId="0">#REF!</definedName>
    <definedName name="par4.5" localSheetId="9">#REF!</definedName>
    <definedName name="par4.5" localSheetId="3">#REF!</definedName>
    <definedName name="par4.5" localSheetId="6">#REF!</definedName>
    <definedName name="par4.5">#REF!</definedName>
    <definedName name="par4.6s" localSheetId="0">#REF!</definedName>
    <definedName name="par4.6s" localSheetId="9">#REF!</definedName>
    <definedName name="par4.6s" localSheetId="3">#REF!</definedName>
    <definedName name="par4.6s" localSheetId="6">#REF!</definedName>
    <definedName name="par4.6s">#REF!</definedName>
    <definedName name="par4.7s" localSheetId="0">#REF!</definedName>
    <definedName name="par4.7s" localSheetId="9">#REF!</definedName>
    <definedName name="par4.7s" localSheetId="3">#REF!</definedName>
    <definedName name="par4.7s" localSheetId="6">#REF!</definedName>
    <definedName name="par4.7s">#REF!</definedName>
    <definedName name="par4.8" localSheetId="0">#REF!,#REF!,#REF!,#REF!,#REF!</definedName>
    <definedName name="par4.8" localSheetId="9">#REF!,#REF!,#REF!,#REF!,#REF!</definedName>
    <definedName name="par4.8" localSheetId="1">#REF!,#REF!,#REF!,#REF!,#REF!</definedName>
    <definedName name="par4.8" localSheetId="3">#REF!,#REF!,#REF!,#REF!,#REF!</definedName>
    <definedName name="par4.8" localSheetId="6">#REF!,#REF!,#REF!,#REF!,#REF!</definedName>
    <definedName name="par4.8">#REF!,#REF!,#REF!,#REF!,#REF!</definedName>
    <definedName name="par4.9" localSheetId="0">#REF!,#REF!,#REF!,#REF!,#REF!,#REF!</definedName>
    <definedName name="par4.9" localSheetId="9">#REF!,#REF!,#REF!,#REF!,#REF!,#REF!</definedName>
    <definedName name="par4.9" localSheetId="1">#REF!,#REF!,#REF!,#REF!,#REF!,#REF!</definedName>
    <definedName name="par4.9" localSheetId="3">#REF!,#REF!,#REF!,#REF!,#REF!,#REF!</definedName>
    <definedName name="par4.9" localSheetId="6">#REF!,#REF!,#REF!,#REF!,#REF!,#REF!</definedName>
    <definedName name="par4.9">#REF!,#REF!,#REF!,#REF!,#REF!,#REF!</definedName>
    <definedName name="par5.1" localSheetId="0">#REF!,#REF!</definedName>
    <definedName name="par5.1" localSheetId="9">#REF!,#REF!</definedName>
    <definedName name="par5.1" localSheetId="1">#REF!,#REF!</definedName>
    <definedName name="par5.1" localSheetId="3">#REF!,#REF!</definedName>
    <definedName name="par5.1" localSheetId="6">#REF!,#REF!</definedName>
    <definedName name="par5.1">#REF!,#REF!</definedName>
    <definedName name="par5.3" localSheetId="0">#REF!,#REF!,#REF!,#REF!,#REF!,#REF!</definedName>
    <definedName name="par5.3" localSheetId="9">#REF!,#REF!,#REF!,#REF!,#REF!,#REF!</definedName>
    <definedName name="par5.3" localSheetId="1">#REF!,#REF!,#REF!,#REF!,#REF!,#REF!</definedName>
    <definedName name="par5.3" localSheetId="3">#REF!,#REF!,#REF!,#REF!,#REF!,#REF!</definedName>
    <definedName name="par5.3" localSheetId="6">#REF!,#REF!,#REF!,#REF!,#REF!,#REF!</definedName>
    <definedName name="par5.3">#REF!,#REF!,#REF!,#REF!,#REF!,#REF!</definedName>
    <definedName name="par5.4" localSheetId="0">#REF!,#REF!,#REF!,#REF!,#REF!</definedName>
    <definedName name="par5.4" localSheetId="9">#REF!,#REF!,#REF!,#REF!,#REF!</definedName>
    <definedName name="par5.4" localSheetId="1">#REF!,#REF!,#REF!,#REF!,#REF!</definedName>
    <definedName name="par5.4" localSheetId="3">#REF!,#REF!,#REF!,#REF!,#REF!</definedName>
    <definedName name="par5.4" localSheetId="6">#REF!,#REF!,#REF!,#REF!,#REF!</definedName>
    <definedName name="par5.4">#REF!,#REF!,#REF!,#REF!,#REF!</definedName>
    <definedName name="par5.5" localSheetId="0">#REF!</definedName>
    <definedName name="par5.5" localSheetId="9">#REF!</definedName>
    <definedName name="par5.5" localSheetId="1">#REF!</definedName>
    <definedName name="par5.5" localSheetId="3">#REF!</definedName>
    <definedName name="par5.5" localSheetId="6">#REF!</definedName>
    <definedName name="par5.5">#REF!</definedName>
    <definedName name="par5.6" localSheetId="0">#REF!,#REF!</definedName>
    <definedName name="par5.6" localSheetId="9">#REF!,#REF!</definedName>
    <definedName name="par5.6" localSheetId="1">#REF!,#REF!</definedName>
    <definedName name="par5.6" localSheetId="3">#REF!,#REF!</definedName>
    <definedName name="par5.6" localSheetId="6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Titles" localSheetId="0">'1'!$7:$7</definedName>
    <definedName name="_xlnm.Print_Titles" localSheetId="2">'3'!$8:$9</definedName>
    <definedName name="_xlnm.Print_Titles" localSheetId="3">'4'!$8:$9</definedName>
    <definedName name="_xlnm.Print_Titles" localSheetId="4">'5'!$7:$8</definedName>
    <definedName name="program" localSheetId="0">#REF!,#REF!,#REF!,#REF!,#REF!,#REF!,#REF!,#REF!,#REF!,#REF!,#REF!,#REF!,#REF!,#REF!,#REF!,#REF!,#REF!,#REF!,#REF!,#REF!</definedName>
    <definedName name="program" localSheetId="9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6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>#REF!</definedName>
    <definedName name="yyy" localSheetId="0">#REF!</definedName>
    <definedName name="yyy" localSheetId="9">#REF!</definedName>
    <definedName name="yyy" localSheetId="1">#REF!</definedName>
    <definedName name="yyy" localSheetId="3">#REF!</definedName>
    <definedName name="yyy" localSheetId="6">#REF!</definedName>
    <definedName name="yyy">#REF!</definedName>
    <definedName name="Հավելված">#REF!</definedName>
    <definedName name="Մաս">#REF!</definedName>
    <definedName name="շախմատիստ">#REF!</definedName>
    <definedName name="վֆյգյ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3" i="92" l="1"/>
  <c r="G13" i="80"/>
  <c r="H16" i="90"/>
  <c r="D19" i="59" l="1"/>
  <c r="G43" i="26"/>
  <c r="G50" i="26"/>
  <c r="E13" i="90" l="1"/>
  <c r="F13" i="90"/>
  <c r="G13" i="90"/>
  <c r="E17" i="90"/>
  <c r="F17" i="90"/>
  <c r="G17" i="90"/>
  <c r="H17" i="90"/>
  <c r="D17" i="90"/>
  <c r="I14" i="92"/>
  <c r="I12" i="92"/>
  <c r="I11" i="92" s="1"/>
  <c r="I16" i="92"/>
  <c r="I15" i="92" s="1"/>
  <c r="G20" i="90"/>
  <c r="I10" i="92" l="1"/>
  <c r="J12" i="27" l="1"/>
  <c r="D15" i="59" l="1"/>
  <c r="D13" i="59" s="1"/>
  <c r="D11" i="59" s="1"/>
  <c r="D16" i="90"/>
  <c r="D15" i="90" s="1"/>
  <c r="D13" i="90" s="1"/>
  <c r="G15" i="90"/>
  <c r="F15" i="90"/>
  <c r="E15" i="90"/>
  <c r="H15" i="90" l="1"/>
  <c r="H13" i="90" s="1"/>
  <c r="G52" i="26" l="1"/>
  <c r="F19" i="90"/>
  <c r="G19" i="90"/>
  <c r="H19" i="90"/>
  <c r="F11" i="90" l="1"/>
  <c r="H11" i="90"/>
  <c r="G11" i="90"/>
  <c r="E19" i="90" l="1"/>
  <c r="D20" i="90"/>
  <c r="D19" i="90" s="1"/>
  <c r="E11" i="90" l="1"/>
  <c r="J11" i="27"/>
  <c r="D27" i="103"/>
  <c r="F26" i="103"/>
  <c r="F25" i="103" s="1"/>
  <c r="E26" i="103"/>
  <c r="E25" i="103"/>
  <c r="E24" i="103" s="1"/>
  <c r="G27" i="26"/>
  <c r="G26" i="26" s="1"/>
  <c r="G25" i="26" s="1"/>
  <c r="G24" i="26" s="1"/>
  <c r="G22" i="26" s="1"/>
  <c r="G20" i="26" s="1"/>
  <c r="J12" i="89" s="1"/>
  <c r="J11" i="89" s="1"/>
  <c r="F12" i="102"/>
  <c r="E12" i="102"/>
  <c r="E11" i="102" s="1"/>
  <c r="E10" i="102" s="1"/>
  <c r="G11" i="80"/>
  <c r="C9" i="100" s="1"/>
  <c r="D25" i="103" l="1"/>
  <c r="E14" i="103"/>
  <c r="E11" i="103" s="1"/>
  <c r="E23" i="103"/>
  <c r="E21" i="103" s="1"/>
  <c r="E19" i="103" s="1"/>
  <c r="D11" i="90"/>
  <c r="D10" i="90" s="1"/>
  <c r="D26" i="103"/>
  <c r="F24" i="103"/>
  <c r="G16" i="26"/>
  <c r="G14" i="26" s="1"/>
  <c r="G18" i="26"/>
  <c r="D12" i="102"/>
  <c r="F11" i="102"/>
  <c r="D14" i="102"/>
  <c r="F14" i="103" l="1"/>
  <c r="F11" i="103" s="1"/>
  <c r="F23" i="103"/>
  <c r="D24" i="103"/>
  <c r="D14" i="103" s="1"/>
  <c r="D11" i="103" s="1"/>
  <c r="E17" i="103"/>
  <c r="E15" i="103" s="1"/>
  <c r="F10" i="102"/>
  <c r="D10" i="102" s="1"/>
  <c r="D11" i="102"/>
  <c r="F21" i="103" l="1"/>
  <c r="F19" i="103" s="1"/>
  <c r="D19" i="103" s="1"/>
  <c r="D17" i="103" s="1"/>
  <c r="D15" i="103" s="1"/>
  <c r="D23" i="103"/>
  <c r="F17" i="103" l="1"/>
  <c r="F15" i="103" s="1"/>
  <c r="D21" i="103"/>
  <c r="D21" i="59"/>
  <c r="D17" i="59" l="1"/>
  <c r="D9" i="59" s="1"/>
  <c r="I9" i="92" l="1"/>
  <c r="I8" i="92" s="1"/>
  <c r="H10" i="90"/>
  <c r="G10" i="90"/>
  <c r="F10" i="90"/>
  <c r="G51" i="26" l="1"/>
  <c r="G49" i="26" s="1"/>
  <c r="G48" i="26" l="1"/>
  <c r="G46" i="26" s="1"/>
  <c r="G44" i="26" s="1"/>
  <c r="G42" i="26" l="1"/>
  <c r="G41" i="26" s="1"/>
  <c r="G40" i="26" s="1"/>
  <c r="G39" i="26" s="1"/>
  <c r="G37" i="26" s="1"/>
  <c r="G35" i="26" s="1"/>
  <c r="G14" i="80" l="1"/>
  <c r="C10" i="100" s="1"/>
  <c r="G31" i="26"/>
  <c r="G29" i="26" s="1"/>
  <c r="G12" i="26" s="1"/>
  <c r="G10" i="26" s="1"/>
  <c r="G33" i="26"/>
  <c r="J17" i="89"/>
  <c r="J16" i="89" s="1"/>
  <c r="J17" i="27"/>
  <c r="J16" i="27" s="1"/>
  <c r="J21" i="89" l="1"/>
  <c r="J10" i="89" s="1"/>
  <c r="J9" i="89" s="1"/>
  <c r="E10" i="90"/>
  <c r="G15" i="80" l="1"/>
  <c r="C8" i="100" s="1"/>
  <c r="G9" i="26" l="1"/>
  <c r="J21" i="27"/>
  <c r="J10" i="27" s="1"/>
  <c r="J9" i="27" s="1"/>
  <c r="G10" i="80"/>
  <c r="G9" i="80" s="1"/>
</calcChain>
</file>

<file path=xl/sharedStrings.xml><?xml version="1.0" encoding="utf-8"?>
<sst xmlns="http://schemas.openxmlformats.org/spreadsheetml/2006/main" count="354" uniqueCount="185">
  <si>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</si>
  <si>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</si>
  <si>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</si>
  <si>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</si>
  <si>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</si>
  <si>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</si>
  <si>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</si>
  <si>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</si>
  <si>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</si>
  <si>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</si>
  <si>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</si>
  <si>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</si>
  <si>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այդ թվում ըստ կատարողների</t>
  </si>
  <si>
    <t>07</t>
  </si>
  <si>
    <t>ԱՌՈՂՋԱՊԱՀՈՒԹՅՈՒՆ</t>
  </si>
  <si>
    <t>Առողջապահություն (այլ դասերին չպատկանող)</t>
  </si>
  <si>
    <t>06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</si>
  <si>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</si>
  <si>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</si>
  <si>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</si>
  <si>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</si>
  <si>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02</t>
  </si>
  <si>
    <t>Առողջապահության ոլորտում պետական քաղաքականության մշակում, ծրագրերի համակարգում և մոնիտորինգ</t>
  </si>
  <si>
    <t xml:space="preserve"> Առողջապահություն (այլ դասերին չպատկանող)</t>
  </si>
  <si>
    <t>Առողջապահական կազմակերպությունների կառուցում, վերակառուցում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</si>
  <si>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</si>
  <si>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</si>
  <si>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թվում`</t>
  </si>
  <si>
    <t>ՀՀ ԱՌՈՂՋԱՊԱՀՈՒԹՅԱՆ ՆԱԽԱՐԱՐՈՒԹՅՈՒՆ</t>
  </si>
  <si>
    <t>31003</t>
  </si>
  <si>
    <t>N_____  -Ն որոշման</t>
  </si>
  <si>
    <t xml:space="preserve">   __________ «____» -ի</t>
  </si>
  <si>
    <t xml:space="preserve"> այդ թվում` բյուջետային ծախսերի տնտեսագիտական դասակարգման հոդվածներ</t>
  </si>
  <si>
    <t xml:space="preserve"> ՀՀ  առողջապահության  նախարարություն</t>
  </si>
  <si>
    <t xml:space="preserve">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</si>
  <si>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</si>
  <si>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</si>
  <si>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</si>
  <si>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</si>
  <si>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</si>
  <si>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</si>
  <si>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Առողջապահական կազմակերպությունների կառուցում, վերակառուցում</t>
  </si>
  <si>
    <t xml:space="preserve"> դրամ</t>
  </si>
  <si>
    <t>Հավելված № 5</t>
  </si>
  <si>
    <t>Հավելված № 1</t>
  </si>
  <si>
    <t>Հավելված № 2</t>
  </si>
  <si>
    <t>Հավելված № 6</t>
  </si>
  <si>
    <t>Հավելված № 3</t>
  </si>
  <si>
    <t>Բաժին 07</t>
  </si>
  <si>
    <t>Խումբ 06</t>
  </si>
  <si>
    <t xml:space="preserve">Դաս 02   </t>
  </si>
  <si>
    <t>1126  31003</t>
  </si>
  <si>
    <t xml:space="preserve"> ՀՀ կառավարության 2025 թվականի                                                                                     </t>
  </si>
  <si>
    <t>(հազար դրամներով)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</si>
  <si>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</si>
  <si>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</si>
  <si>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</si>
  <si>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</si>
  <si>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</si>
  <si>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</si>
  <si>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</si>
  <si>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ՀՀ  առողջապահության  նախարարություն </t>
  </si>
  <si>
    <t xml:space="preserve"> Անվանումը </t>
  </si>
  <si>
    <t xml:space="preserve"> Նկարագրությունը </t>
  </si>
  <si>
    <t xml:space="preserve"> 1126 </t>
  </si>
  <si>
    <t xml:space="preserve"> Առողջապահության ոլորտում պետական քաղաքականության մշակում, ծրագրերի համակարգում և մոնիտորինգ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</si>
  <si>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</si>
  <si>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Բժշկական կազմակերպություններ </t>
  </si>
  <si>
    <t xml:space="preserve"> 1126 - 31003 </t>
  </si>
  <si>
    <t xml:space="preserve"> 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 </t>
  </si>
  <si>
    <t xml:space="preserve"> ԲՍԿ </t>
  </si>
  <si>
    <t xml:space="preserve"> - Շենքերի և շինությունների շինարարություն</t>
  </si>
  <si>
    <t xml:space="preserve"> 1126</t>
  </si>
  <si>
    <t xml:space="preserve"> 31003</t>
  </si>
  <si>
    <t>Հավելված № 4</t>
  </si>
  <si>
    <t>ՀՀ Գեղարքունիքի մարզ</t>
  </si>
  <si>
    <t>ՀՀ Արմավիրի մարզ</t>
  </si>
  <si>
    <t xml:space="preserve"> (հազար դրամներով)</t>
  </si>
  <si>
    <t xml:space="preserve"> այդ թվում` ըստ կատարողների</t>
  </si>
  <si>
    <t xml:space="preserve"> այդ թվում` ըստ ուղղությունների</t>
  </si>
  <si>
    <t xml:space="preserve"> Առողջապահական կազմակերպությունների վերազինում</t>
  </si>
  <si>
    <t xml:space="preserve"> ԱՅԼ ՀԻՄՆԱԿԱՆ ՄԻՋՈՑՆԵՐ</t>
  </si>
  <si>
    <t xml:space="preserve"> - Նախագծահետազոտական ծախսեր</t>
  </si>
  <si>
    <t xml:space="preserve"> ՄԱՍ III. ԾԱՌԱՅՈՒԹՅՈՒՆՆԵՐ</t>
  </si>
  <si>
    <t>ԳՀ</t>
  </si>
  <si>
    <t xml:space="preserve"> 1126  31002</t>
  </si>
  <si>
    <t xml:space="preserve"> ՄԱՍ I. Ա Պ Ր Ա Ն Ք Ն Ե Ր</t>
  </si>
  <si>
    <t xml:space="preserve"> ԷԱՃ</t>
  </si>
  <si>
    <t xml:space="preserve"> հատ</t>
  </si>
  <si>
    <t>Հավելված № 7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</si>
  <si>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</si>
  <si>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</si>
  <si>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</si>
  <si>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</si>
  <si>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</si>
  <si>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</si>
  <si>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>ՀՀ  առողջապահության  նախարարություն</t>
  </si>
  <si>
    <t>1126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</si>
  <si>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</si>
  <si>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>Առողջապահության ոլորտում իրականացվող ծրագրերի ազդեցության և արդյունավետության բարելավում</t>
  </si>
  <si>
    <t>Առողջապահական կազմակերպությունների վերազինում</t>
  </si>
  <si>
    <t>Պետական մարմինների կողմից օգտագործվող ոչ ֆինանսական ակտիվների հետ գործառնություններ</t>
  </si>
  <si>
    <t>1126 - 31003</t>
  </si>
  <si>
    <t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</si>
  <si>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 xml:space="preserve"> ԸՆԹԱՑԻԿ ԾԱԽՍԵՐ</t>
  </si>
  <si>
    <t xml:space="preserve"> 1126 - 31002 </t>
  </si>
  <si>
    <t xml:space="preserve"> Բնակչությանը որակյալ բժշկական օգնության և սպասարկման ծառայություններ մատուցելու նպատակով՛ առողջապահական կազմակերպությունների անհրաժեշտ սարքավորումներով վերազինում </t>
  </si>
  <si>
    <t>Հավելված № 8</t>
  </si>
  <si>
    <t xml:space="preserve"> Ծրագիր</t>
  </si>
  <si>
    <t>Հավելված № 9</t>
  </si>
  <si>
    <t xml:space="preserve"> ՀՀ կառավարության 2026 թվականի                                                                                     </t>
  </si>
  <si>
    <t xml:space="preserve">ՀՀ կառավարության 2026 թվականի </t>
  </si>
  <si>
    <t>1126 - 31002</t>
  </si>
  <si>
    <t>Բնակչությանը որակյալ բժշկական օգնության և սպասարկման ծառայություններ մատուցելու նպատակով՛ առողջապահական կազմակերպությունների անհրաժեշտ սարքավորումներով վերազինում</t>
  </si>
  <si>
    <t>«ՀԱՅԱՍՏԱՆԻ ՀԱՆՐԱՊԵՏՈՒԹՅԱՆ 2026 ԹՎԱԿԱՆԻ ՊԵՏԱԿԱՆ ԲՅՈՒՋԵԻ ՄԱՍԻՆ» ՀԱՅԱՍՏԱՆԻ ՀԱՆՐԱՊԵՏՈՒԹՅԱՆ ՕՐԵՆՔԻ № 1 ՀԱՎԵԼՎԱԾԻ № 3 ԱՂՅՈՒՍԱԿՈՒՄ ԿԱՏԱՐՎՈՂ  ՓՈՓՈԽՈՒԹՅՈՒՆՆԵՐԸ</t>
  </si>
  <si>
    <t xml:space="preserve"> 31002</t>
  </si>
  <si>
    <t xml:space="preserve"> այդ թվում՝</t>
  </si>
  <si>
    <t>այդ թվում՝ ըստ ուղղությունների</t>
  </si>
  <si>
    <t xml:space="preserve"> այդ թվում`</t>
  </si>
  <si>
    <t xml:space="preserve"> ԸՆԴԱՄԵՆԸ</t>
  </si>
  <si>
    <t xml:space="preserve"> Ընդամենը</t>
  </si>
  <si>
    <t xml:space="preserve"> այդ թվում՛</t>
  </si>
  <si>
    <t xml:space="preserve"> ՄԵՔԵՆԱՆԵՐ  ԵՎ  ՍԱՐՔԱՎՈՐՈՒՄՆԵՐ</t>
  </si>
  <si>
    <t xml:space="preserve"> - Այլ մեքենաներ և սարքավորումներ</t>
  </si>
  <si>
    <t xml:space="preserve"> ԸՆԴԱՄԵՆԸ 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</si>
  <si>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</si>
  <si>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</si>
  <si>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Միջոց առում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</si>
  <si>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</si>
  <si>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</si>
  <si>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</si>
  <si>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</si>
  <si>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>ՀԱՅԱՍՏԱՆԻ ՀԱՆՐԱՊԵՏՈՒԹՅԱՆ ԿԱՌԱՎԱՐՈՒԹՅԱՆ 2025 ԹՎԱԿԱՆԻ ԴԵԿՏԵՄԲԵՐԻ 25-Ի  № 1910-Ն ՈՐՈՇՄԱՆ № 10 ՀԱՎԵԼՎԱԾՈՒՄ ԿԱՏԱՐՎՈՂ ՓՈՓՈԽՈՒԹՅՈՒՆՆԵՐԸ ԵՎ ԼՐԱՑՈՒՄՆԵՐԸ</t>
  </si>
  <si>
    <t>բժշկական սարքերի հավաքածուներ</t>
  </si>
  <si>
    <t>«ՀԱՅԱՍՏԱՆԻ ՀԱՆՐԱՊԵՏՈՒԹՅԱՆ 2026 ԹՎԱԿԱՆԻ ՊԵՏԱԿԱՆ ԲՅՈՒՋԵԻ ՄԱՍԻՆ» ՀԱՅԱՍՏԱՆԻ ՀԱՆՐԱՊԵՏՈՒԹՅԱՆ ՕՐԵՆՔԻ № 1 ՀԱՎԵԼՎԱԾԻ № 2 ԱՂՅՈՒՍԱԿՈՒՄ ԿԱՏԱՐՎՈՂ  ՎԵՐԱԲԱՇԽՈՒՄԸ ԵՎ ՀԱՅԱՍՏԱՆԻ ՀԱՆՐԱՊԵՏՈՒԹՅԱՆ ԿԱՌԱՎԱՐՈՒԹՅԱՆ 2025 ԹՎԱԿԱՆԻ ԴԵԿՏԵՄԲԵՐԻ 25-Ի № 1910-Ն ՈՐՈՇՄԱՆ № 5 ՀԱՎԵԼՎԱԾԻ № 1 ԱՂՅՈՒՍԱԿՈՒՄ ԿԱՏԱՐՎՈՂ ՓՈՓՈԽՈՒԹՅՈՒՆՆԵՐԸ</t>
  </si>
  <si>
    <t xml:space="preserve"> ՀՀ առողջապահության նախարարություն</t>
  </si>
  <si>
    <t xml:space="preserve"> 1126-31002 </t>
  </si>
  <si>
    <t xml:space="preserve"> 1126-31003 </t>
  </si>
  <si>
    <t>Ցուցանիշների փոփոխությունները (ավելացումները նշված են դրական նշանով, իսկ նվազեցումները` փակագծերում)</t>
  </si>
  <si>
    <t xml:space="preserve"> Միջոցառում</t>
  </si>
  <si>
    <t xml:space="preserve">«ՀԱՅԱՍՏԱՆԻ ՀԱՆՐԱՊԵՏՈՒԹՅԱՆ 2026 ԹՎԱԿԱՆԻ ՊԵՏԱԿԱՆ ԲՅՈՒՋԵԻ ՄԱՍԻՆ» ՀԱՅԱՍՏԱՆԻ ՀԱՆՐԱՊԵՏՈՒԹՅԱՆ ՕՐԵՆՔԻ № 1 ՀԱՎԵԼՎԱԾԻ № 1 ԱՂՅՈՒՍԱԿՈՒՄ ԿԱՏԱՐՎՈՂ  ԿԱՏԱՐՎՈՂ ՓՈՓՈԽՈՒԹՅՈՒՆՆԵՐԸ </t>
  </si>
  <si>
    <t xml:space="preserve"> Ծրագրային դասիչը </t>
  </si>
  <si>
    <t xml:space="preserve"> Ծրագրի անվանումը </t>
  </si>
  <si>
    <t>Ցուցանիշների փոփոխությունները
(ավելացումը նշված է դրական նշանով, իսկ նվազեցումը` փակագծերում)</t>
  </si>
  <si>
    <t xml:space="preserve"> 01</t>
  </si>
  <si>
    <t>Առողջապահական հարակից ծառայություններ և ծրագրեր</t>
  </si>
  <si>
    <t xml:space="preserve"> Առողջապահության համակարգի արդիականացման և արդյունավետության բարձրացման ծրագիր</t>
  </si>
  <si>
    <t xml:space="preserve"> 32007</t>
  </si>
  <si>
    <t xml:space="preserve"> ՀՀ կայունացման և զարգացման Եվրասիական հիմնադրամի միջոցներից ֆինանսավորվող «ՀՀ-ում COVID-19 համավարակի պատրաստվածությանմակարդակի բարձրացում. կորոնավիրուսից առաջացող սպառնալիքի հայտնաբերում և արձագանքում» ծրագրի շրջանակներում շենքային պայմանների բարելավում</t>
  </si>
  <si>
    <t>ՀՀ ԱՆ «Վարդենիսի բժշկական կենտրոն» ՓԲԸ</t>
  </si>
  <si>
    <t xml:space="preserve"> 1053 </t>
  </si>
  <si>
    <t xml:space="preserve"> Առողջապահության համակարգի արդիականացման և արդյունավետության բարձրացման ծրագիր </t>
  </si>
  <si>
    <t>1053</t>
  </si>
  <si>
    <t>Առողջապահության համակարգի արդիականացման և արդյունավետության բարձրացման ծրագիր</t>
  </si>
  <si>
    <t>Առողջապահության համակարգի արդիականացում և զարգացում</t>
  </si>
  <si>
    <t>Առողջապահական ենթակառուցվածքների բարելավում, կարողությունների զարգացում</t>
  </si>
  <si>
    <t>1053 - 32007</t>
  </si>
  <si>
    <t>ՀՀ կայունացման և զարգացման Եվրասիական հիմնադրամի միջոցներից ֆինանսավորվող «ՀՀ-ում COVID-19 համավարակի պատրաստվածությանմակարդակի բարձրացում. կորոնավիրուսից առաջացող սպառնալիքի հայտնաբերում և արձագանքում» ծրագրի շրջանակներում շենքային պայմանների բարելավում</t>
  </si>
  <si>
    <t>Հիվանդությունների վերահսկման և կանխարգելման ազգային կենտրոնի Արմավիրի մարզային մասնաճյուղի վերակառուցման աշխատանքներ</t>
  </si>
  <si>
    <t>Այլ պետական կազմակերպությունների կողմից օգտագործվող ոչ ֆինանսական ակտիվների հետ գործառնություններ</t>
  </si>
  <si>
    <t xml:space="preserve"> Բյուջետային գլխավոր կարգադրիչների, ծրագրերի և միջոցառումների անվանումները</t>
  </si>
  <si>
    <t>Դրամաշնորհային միջոցներ</t>
  </si>
  <si>
    <t>Համաֆինանսավորում</t>
  </si>
  <si>
    <t xml:space="preserve"> 1053</t>
  </si>
  <si>
    <t xml:space="preserve"> ՀՀ կայունացման և զարգացման Եվրասիական հիմնադրամի միջոցներից ֆինանսավորվող «ՀՀ-ում COVID-19 համավարակի պատրաստվածության մակարդակի բարձրացում. կորոնավիրուսից առաջացող սպառնալիքի հայտնաբերում և արձագանքում» ծրագրի շրջանակներում շենքային պայմանների բարելավում</t>
  </si>
  <si>
    <t>հազար դրամներով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</si>
  <si>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</si>
  <si>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 </t>
  </si>
  <si>
    <t xml:space="preserve"> 1053 - 32007 </t>
  </si>
  <si>
    <t xml:space="preserve"> Հիվանդությունների վերահսկման և կանխարգելման ազգային կենտրոնի Արմավիրի մարզային մասնաճյուղի վերակառուցման աշխատանքներ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</si>
  <si>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</si>
  <si>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 անվանումը`  Մասնագիտացված միավոր </t>
  </si>
  <si>
    <t>Ցուցանիշների փոփոխությունները (ավելացումները նշված են դրական նշանով, իսկ նվազեցումները՝ բացասական)</t>
  </si>
  <si>
    <t>ՀՀ ԱՆ «Հիվանդությունների վերահսկման և կանխարգելման ազգային կենտրոն» ՊՈԱԿ Արմավիրի մարզի մասնաճյուղ</t>
  </si>
  <si>
    <t>71311260/501</t>
  </si>
  <si>
    <t>Հավելված № 10</t>
  </si>
  <si>
    <t>Ցուցանիշների փոփոխությունները (ավելացումները նշված են դրական նշանով)</t>
  </si>
  <si>
    <t>Շրջակա միջավայրի վրա ազդեցության գնահատման (ՇՄԱԳ) ծառայություններ շինարարության համար</t>
  </si>
  <si>
    <t>ՀԱՅԱՍՏԱՆԻ ՀԱՆՐԱՊԵՏՈՒԹՅԱՆ ԿԱՌԱՎԱՐՈՒԹՅԱՆ 2025 ԹՎԱԿԱՆԻ ԴԵԿՏԵՄԲԵՐԻ 25-Ի № 1910-Ն ՈՐՈՇՄԱՆ №№ 3 ԵՎ 4 ՀԱՎԵԼՎԱԾՆԵՐՈՒՄ ԿԱՏԱՐՎՈՂ ՓՈՓՈԽՈՒԹՅՈՒՆՆԵՐԸ</t>
  </si>
  <si>
    <t>33141174/21</t>
  </si>
  <si>
    <t xml:space="preserve">ՀԱՅԱՍՏԱՆԻ ՀԱՆՐԱՊԵՏՈՒԹՅԱՆ ԿԱՌԱՎԱՐՈՒԹՅԱՆ 2025 ԹՎԱԿԱՆԻ ԴԵԿՏԵՄԲԵՐԻ 25-Ի № 1910-Ն ՈՐՈՇՄԱՆ № 5 ՀԱՎԵԼՎԱԾԻ № 2 ԱՂՅՈՒՍԱԿՈՒՄ ԿԱՏԱՐՎՈՂ ՓՈՓՈԽՈՒԹՅՈՒՆՆԵՐԸ </t>
  </si>
  <si>
    <t>ՀԱՅԱՍՏԱՆԻ ՀԱՆՐԱՊԵՏՈՒԹՅԱՆ ԿԱՌԱՎԱՐՈՒԹՅԱՆ 2025 ԹՎԱԿԱՆԻ ԴԵԿՏԵՄԲԵՐԻ 25-Ի № 1910-Ն ՈՐՈՇՄԱՆ № 5 ՀԱՎԵԼՎԱԾԻ № 4 ԱՂՅՈՒՍԱԿՈՒՄ ԿԱՏԱՐՎՈՂ ՓՈՓՈԽՈՒԹՅՈՒՆՆԵՐԸ</t>
  </si>
  <si>
    <t xml:space="preserve">ՀԱՅԱՍՏԱՆԻ ՀԱՆՐԱՊԵՏՈՒԹՅԱՆ ԿԱՌԱՎԱՐՈՒԹՅԱՆ 2025 ԹՎԱԿԱՆԻ ԴԵԿՏԵՄԲԵՐԻ 25-Ի № 1910-Ն ՈՐՈՇՄԱՆ № 9 ՀԱՎԵԼՎԱԾՈՒՄ ԿԱՏԱՐՎՈՂ ՓՈՓՈԽՈՒԹՅՈՒՆՆԵՐԸ </t>
  </si>
  <si>
    <t xml:space="preserve">ՀԱՅԱՍՏԱՆԻ ՀԱՆՐԱՊԵՏՈՒԹՅԱՆ ԿԱՌԱՎԱՐՈՒԹՅԱՆ 2025 ԹՎԱԿԱՆԻ ԴԵԿՏԵՄԲԵՐԻ 25-Ի № 1910-Ն ՈՐՈՇՄԱՆ №  9.1 ՀԱՎԵԼՎԱԾՈՒՄ ԿԱՏԱՐՎՈՂ ՓՈՓՈԽՈՒԹՅՈՒՆՆԵՐԸ </t>
  </si>
  <si>
    <t>«ՀԱՅԱՍՏԱՆԻ ՀԱՆՐԱՊԵՏՈՒԹՅԱՆ 2026 ԹՎԱԿԱՆԻ ՊԵՏԱԿԱՆ ԲՅՈՒՋԵԻ ՄԱՍԻՆ» ՀԱՅԱՍՏԱՆԻ ՀԱՆՐԱՊԵՏՈՒԹՅԱՆ ՕՐԵՆՔԻ № 1 ՀԱՎԵԼՎԱԾԻ № 5 ԱՂՅՈՒՍԱԿՈՒՄ ԿԱՏԱՐՎՈՂ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</si>
</sst>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"/>
    <numFmt numFmtId="167" formatCode="##,##0.0;\(##,##0.0\);\-"/>
    <numFmt numFmtId="168" formatCode="_(* #,##0.0_);_(* \(#,##0.0\);_(* &quot;-&quot;??_);_(@_)"/>
    <numFmt numFmtId="169" formatCode="#,##0.00;\ \(#,##0.00\)"/>
    <numFmt numFmtId="170" formatCode="#,##0.0_);\(#,##0.0\)"/>
    <numFmt numFmtId="171" formatCode="#,##0.0;\ \(#,##0.0\)"/>
    <numFmt numFmtId="172" formatCode="#,##0.00000000000_);\(#,##0.00000000000\)"/>
    <numFmt numFmtId="173" formatCode="_(* #,##0.000_);_(* \(#,##0.000\);_(* &quot;-&quot;??_);_(@_)"/>
  </numFmts>
  <fonts count="7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sz val="9"/>
      <color theme="1"/>
      <name val="GHEA Grapalat"/>
      <family val="3"/>
    </font>
    <font>
      <b/>
      <sz val="9"/>
      <name val="GHEA Grapalat"/>
      <family val="2"/>
    </font>
    <font>
      <i/>
      <sz val="8"/>
      <name val="GHEA Grapalat"/>
      <family val="2"/>
    </font>
    <font>
      <i/>
      <sz val="9"/>
      <color theme="1"/>
      <name val="GHEA Grapalat"/>
      <family val="3"/>
    </font>
    <font>
      <b/>
      <sz val="9"/>
      <color theme="1"/>
      <name val="GHEA Grapalat"/>
      <family val="3"/>
    </font>
    <font>
      <sz val="9"/>
      <name val="GHEA Grapalat"/>
      <family val="2"/>
    </font>
    <font>
      <sz val="10"/>
      <name val="Arial"/>
      <family val="2"/>
    </font>
    <font>
      <b/>
      <sz val="8"/>
      <name val="GHEA Grapalat"/>
      <family val="2"/>
    </font>
    <font>
      <b/>
      <sz val="10"/>
      <name val="GHEA Grapalat"/>
      <family val="2"/>
    </font>
    <font>
      <b/>
      <i/>
      <sz val="9"/>
      <color theme="1"/>
      <name val="GHEA Grapalat"/>
      <family val="3"/>
    </font>
    <font>
      <sz val="9"/>
      <color rgb="FF000000"/>
      <name val="GHEA Grapalat"/>
      <family val="3"/>
    </font>
    <font>
      <b/>
      <i/>
      <sz val="9"/>
      <name val="GHEA Grapalat"/>
      <family val="3"/>
    </font>
    <font>
      <sz val="8"/>
      <name val="Arial"/>
      <family val="2"/>
    </font>
    <font>
      <b/>
      <i/>
      <sz val="9"/>
      <name val="Calibri"/>
      <family val="2"/>
      <charset val="1"/>
      <scheme val="minor"/>
    </font>
    <font>
      <b/>
      <u/>
      <sz val="9"/>
      <name val="GHEA Grapalat"/>
      <family val="3"/>
    </font>
    <font>
      <sz val="9"/>
      <name val="Arial"/>
      <family val="2"/>
    </font>
    <font>
      <sz val="10"/>
      <name val="GHEA Grapalat"/>
      <family val="3"/>
    </font>
    <font>
      <b/>
      <sz val="9"/>
      <name val="Calibri"/>
      <family val="2"/>
      <charset val="1"/>
      <scheme val="minor"/>
    </font>
    <font>
      <sz val="10"/>
      <color rgb="FF37474F"/>
      <name val="GHEA Grapalat"/>
      <family val="3"/>
    </font>
    <font>
      <sz val="10"/>
      <color theme="1"/>
      <name val="GHEA Grapalat"/>
      <family val="3"/>
    </font>
    <font>
      <i/>
      <sz val="9"/>
      <name val="Calibri"/>
      <family val="2"/>
      <charset val="1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2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4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5" borderId="0" applyNumberFormat="0" applyBorder="0" applyAlignment="0" applyProtection="0"/>
    <xf numFmtId="0" fontId="25" fillId="8" borderId="0" applyNumberFormat="0" applyBorder="0" applyAlignment="0" applyProtection="0"/>
    <xf numFmtId="0" fontId="25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9" borderId="0" applyNumberFormat="0" applyBorder="0" applyAlignment="0" applyProtection="0"/>
    <xf numFmtId="0" fontId="27" fillId="3" borderId="0" applyNumberFormat="0" applyBorder="0" applyAlignment="0" applyProtection="0"/>
    <xf numFmtId="0" fontId="28" fillId="20" borderId="1" applyNumberFormat="0" applyAlignment="0" applyProtection="0"/>
    <xf numFmtId="0" fontId="29" fillId="21" borderId="2" applyNumberFormat="0" applyAlignment="0" applyProtection="0"/>
    <xf numFmtId="164" fontId="42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7" borderId="1" applyNumberFormat="0" applyAlignment="0" applyProtection="0"/>
    <xf numFmtId="0" fontId="36" fillId="0" borderId="6" applyNumberFormat="0" applyFill="0" applyAlignment="0" applyProtection="0"/>
    <xf numFmtId="0" fontId="37" fillId="22" borderId="0" applyNumberFormat="0" applyBorder="0" applyAlignment="0" applyProtection="0"/>
    <xf numFmtId="0" fontId="5" fillId="0" borderId="0"/>
    <xf numFmtId="0" fontId="6" fillId="0" borderId="0"/>
    <xf numFmtId="0" fontId="42" fillId="0" borderId="0"/>
    <xf numFmtId="0" fontId="6" fillId="0" borderId="0"/>
    <xf numFmtId="0" fontId="25" fillId="23" borderId="7" applyNumberFormat="0" applyFont="0" applyAlignment="0" applyProtection="0"/>
    <xf numFmtId="0" fontId="38" fillId="20" borderId="8" applyNumberFormat="0" applyAlignment="0" applyProtection="0"/>
    <xf numFmtId="0" fontId="39" fillId="0" borderId="0" applyNumberFormat="0" applyFill="0" applyBorder="0" applyAlignment="0" applyProtection="0"/>
    <xf numFmtId="0" fontId="40" fillId="0" borderId="9" applyNumberFormat="0" applyFill="0" applyAlignment="0" applyProtection="0"/>
    <xf numFmtId="0" fontId="41" fillId="0" borderId="0" applyNumberFormat="0" applyFill="0" applyBorder="0" applyAlignment="0" applyProtection="0"/>
    <xf numFmtId="0" fontId="43" fillId="0" borderId="0"/>
    <xf numFmtId="43" fontId="42" fillId="0" borderId="0" applyFont="0" applyFill="0" applyBorder="0" applyAlignment="0" applyProtection="0"/>
    <xf numFmtId="167" fontId="44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45" fillId="0" borderId="0"/>
    <xf numFmtId="0" fontId="44" fillId="0" borderId="0">
      <alignment horizontal="left" vertical="top" wrapText="1"/>
    </xf>
    <xf numFmtId="0" fontId="42" fillId="0" borderId="0"/>
    <xf numFmtId="43" fontId="42" fillId="0" borderId="0" applyFont="0" applyFill="0" applyBorder="0" applyAlignment="0" applyProtection="0"/>
    <xf numFmtId="0" fontId="6" fillId="0" borderId="0"/>
    <xf numFmtId="0" fontId="46" fillId="0" borderId="0"/>
    <xf numFmtId="0" fontId="5" fillId="0" borderId="0"/>
    <xf numFmtId="0" fontId="42" fillId="0" borderId="0"/>
    <xf numFmtId="0" fontId="5" fillId="0" borderId="0"/>
    <xf numFmtId="0" fontId="45" fillId="0" borderId="0"/>
    <xf numFmtId="43" fontId="4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2" fillId="0" borderId="0"/>
    <xf numFmtId="167" fontId="51" fillId="0" borderId="0" applyFill="0" applyBorder="0" applyProtection="0">
      <alignment horizontal="right" vertical="top"/>
    </xf>
    <xf numFmtId="43" fontId="2" fillId="0" borderId="0" applyFont="0" applyFill="0" applyBorder="0" applyAlignment="0" applyProtection="0"/>
    <xf numFmtId="167" fontId="52" fillId="0" borderId="0" applyFill="0" applyBorder="0" applyProtection="0">
      <alignment horizontal="right" vertical="top"/>
    </xf>
    <xf numFmtId="9" fontId="56" fillId="0" borderId="0" applyFont="0" applyFill="0" applyBorder="0" applyAlignment="0" applyProtection="0"/>
    <xf numFmtId="0" fontId="5" fillId="0" borderId="0"/>
    <xf numFmtId="167" fontId="57" fillId="0" borderId="0" applyFill="0" applyBorder="0" applyProtection="0">
      <alignment horizontal="right" vertical="top"/>
    </xf>
    <xf numFmtId="167" fontId="58" fillId="0" borderId="0" applyFill="0" applyBorder="0" applyProtection="0">
      <alignment horizontal="right" vertical="top"/>
    </xf>
    <xf numFmtId="0" fontId="1" fillId="0" borderId="0"/>
    <xf numFmtId="0" fontId="44" fillId="0" borderId="0">
      <alignment horizontal="left" vertical="top" wrapText="1"/>
    </xf>
    <xf numFmtId="0" fontId="5" fillId="0" borderId="0"/>
  </cellStyleXfs>
  <cellXfs count="295">
    <xf numFmtId="0" fontId="0" fillId="0" borderId="0" xfId="0"/>
    <xf numFmtId="0" fontId="50" fillId="0" borderId="0" xfId="0" applyFont="1" applyAlignment="1">
      <alignment horizontal="left" vertical="center" wrapText="1"/>
    </xf>
    <xf numFmtId="0" fontId="47" fillId="0" borderId="0" xfId="0" applyFont="1" applyAlignment="1">
      <alignment horizontal="left" vertical="top" wrapText="1"/>
    </xf>
    <xf numFmtId="167" fontId="47" fillId="0" borderId="10" xfId="107" applyFont="1" applyFill="1" applyBorder="1" applyAlignment="1">
      <alignment horizontal="center" vertical="center"/>
    </xf>
    <xf numFmtId="0" fontId="48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53" fillId="0" borderId="0" xfId="0" applyFont="1" applyAlignment="1">
      <alignment horizontal="center" vertical="center" wrapText="1"/>
    </xf>
    <xf numFmtId="0" fontId="53" fillId="0" borderId="0" xfId="0" applyFont="1" applyAlignment="1">
      <alignment vertical="center" wrapText="1"/>
    </xf>
    <xf numFmtId="0" fontId="53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4" fillId="0" borderId="0" xfId="0" applyFont="1" applyAlignment="1">
      <alignment vertical="center"/>
    </xf>
    <xf numFmtId="0" fontId="50" fillId="0" borderId="0" xfId="0" applyFont="1" applyAlignment="1">
      <alignment horizontal="center" vertical="center"/>
    </xf>
    <xf numFmtId="0" fontId="54" fillId="0" borderId="10" xfId="0" applyFont="1" applyBorder="1" applyAlignment="1">
      <alignment horizontal="left" vertical="center" wrapText="1"/>
    </xf>
    <xf numFmtId="0" fontId="50" fillId="0" borderId="10" xfId="0" applyFont="1" applyBorder="1" applyAlignment="1">
      <alignment horizontal="left" vertical="center" wrapText="1"/>
    </xf>
    <xf numFmtId="169" fontId="54" fillId="0" borderId="10" xfId="0" applyNumberFormat="1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170" fontId="50" fillId="0" borderId="10" xfId="0" applyNumberFormat="1" applyFont="1" applyBorder="1" applyAlignment="1">
      <alignment horizontal="center" vertical="center" wrapText="1"/>
    </xf>
    <xf numFmtId="0" fontId="47" fillId="0" borderId="0" xfId="0" applyFont="1" applyAlignment="1">
      <alignment vertical="center"/>
    </xf>
    <xf numFmtId="0" fontId="50" fillId="0" borderId="10" xfId="25" applyFont="1" applyBorder="1" applyAlignment="1">
      <alignment horizontal="center" vertical="center" wrapText="1"/>
    </xf>
    <xf numFmtId="0" fontId="60" fillId="0" borderId="0" xfId="114" applyFont="1" applyAlignment="1">
      <alignment horizontal="left" vertical="center"/>
    </xf>
    <xf numFmtId="0" fontId="47" fillId="0" borderId="0" xfId="0" applyFont="1" applyAlignment="1">
      <alignment horizontal="left" vertical="center" wrapText="1"/>
    </xf>
    <xf numFmtId="0" fontId="47" fillId="0" borderId="0" xfId="25" applyFont="1" applyAlignment="1">
      <alignment horizontal="left" vertical="center" wrapText="1"/>
    </xf>
    <xf numFmtId="0" fontId="48" fillId="0" borderId="10" xfId="0" applyFont="1" applyBorder="1" applyAlignment="1">
      <alignment horizontal="center" vertical="center" wrapText="1"/>
    </xf>
    <xf numFmtId="0" fontId="47" fillId="0" borderId="0" xfId="0" applyFont="1" applyAlignment="1">
      <alignment horizontal="left" vertical="center"/>
    </xf>
    <xf numFmtId="0" fontId="47" fillId="0" borderId="10" xfId="0" applyFont="1" applyBorder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49" fillId="0" borderId="0" xfId="0" applyFont="1" applyAlignment="1">
      <alignment vertical="center" wrapText="1"/>
    </xf>
    <xf numFmtId="0" fontId="49" fillId="0" borderId="0" xfId="0" applyFont="1" applyAlignment="1">
      <alignment vertical="center"/>
    </xf>
    <xf numFmtId="0" fontId="49" fillId="0" borderId="0" xfId="0" applyFont="1" applyAlignment="1">
      <alignment horizontal="right" vertical="center"/>
    </xf>
    <xf numFmtId="0" fontId="47" fillId="0" borderId="0" xfId="0" applyFont="1" applyAlignment="1">
      <alignment horizontal="center" vertical="center"/>
    </xf>
    <xf numFmtId="0" fontId="55" fillId="0" borderId="0" xfId="110" applyFont="1">
      <alignment horizontal="left" vertical="top" wrapText="1"/>
    </xf>
    <xf numFmtId="0" fontId="55" fillId="0" borderId="0" xfId="110" applyFont="1" applyAlignment="1">
      <alignment horizontal="center" vertical="top" wrapText="1"/>
    </xf>
    <xf numFmtId="0" fontId="48" fillId="0" borderId="10" xfId="110" applyFont="1" applyBorder="1" applyAlignment="1">
      <alignment horizontal="center" vertical="top" wrapText="1"/>
    </xf>
    <xf numFmtId="0" fontId="48" fillId="0" borderId="10" xfId="110" applyFont="1" applyBorder="1">
      <alignment horizontal="left" vertical="top" wrapText="1"/>
    </xf>
    <xf numFmtId="0" fontId="49" fillId="0" borderId="10" xfId="115" applyFont="1" applyBorder="1" applyAlignment="1">
      <alignment horizontal="center" vertical="center" wrapText="1"/>
    </xf>
    <xf numFmtId="0" fontId="49" fillId="0" borderId="10" xfId="115" applyFont="1" applyBorder="1" applyAlignment="1">
      <alignment horizontal="left" vertical="center" wrapText="1"/>
    </xf>
    <xf numFmtId="0" fontId="48" fillId="0" borderId="10" xfId="115" applyFont="1" applyBorder="1" applyAlignment="1">
      <alignment horizontal="center" vertical="center" wrapText="1"/>
    </xf>
    <xf numFmtId="0" fontId="49" fillId="0" borderId="10" xfId="118" applyFont="1" applyBorder="1" applyAlignment="1">
      <alignment vertical="center" wrapText="1"/>
    </xf>
    <xf numFmtId="0" fontId="49" fillId="0" borderId="0" xfId="0" applyFont="1" applyAlignment="1">
      <alignment horizontal="left" vertical="center" wrapText="1"/>
    </xf>
    <xf numFmtId="0" fontId="49" fillId="0" borderId="0" xfId="0" applyFont="1" applyAlignment="1">
      <alignment horizontal="left" vertical="center"/>
    </xf>
    <xf numFmtId="0" fontId="50" fillId="0" borderId="0" xfId="0" applyFont="1" applyAlignment="1">
      <alignment horizontal="right" vertical="center" wrapText="1"/>
    </xf>
    <xf numFmtId="0" fontId="49" fillId="0" borderId="0" xfId="25" applyFont="1" applyAlignment="1">
      <alignment vertical="center" wrapText="1"/>
    </xf>
    <xf numFmtId="0" fontId="49" fillId="0" borderId="0" xfId="25" applyFont="1" applyAlignment="1">
      <alignment horizontal="center" vertical="center" wrapText="1"/>
    </xf>
    <xf numFmtId="0" fontId="49" fillId="0" borderId="0" xfId="25" applyFont="1" applyAlignment="1">
      <alignment vertical="center"/>
    </xf>
    <xf numFmtId="0" fontId="50" fillId="0" borderId="0" xfId="0" applyFont="1" applyAlignment="1">
      <alignment vertical="center" wrapText="1"/>
    </xf>
    <xf numFmtId="0" fontId="50" fillId="0" borderId="10" xfId="0" applyFont="1" applyBorder="1" applyAlignment="1">
      <alignment horizontal="center" vertical="center"/>
    </xf>
    <xf numFmtId="170" fontId="54" fillId="24" borderId="10" xfId="0" applyNumberFormat="1" applyFont="1" applyFill="1" applyBorder="1" applyAlignment="1">
      <alignment horizontal="center" vertical="center"/>
    </xf>
    <xf numFmtId="49" fontId="54" fillId="0" borderId="10" xfId="99" applyNumberFormat="1" applyFont="1" applyBorder="1" applyAlignment="1">
      <alignment horizontal="center" vertical="center"/>
    </xf>
    <xf numFmtId="0" fontId="54" fillId="0" borderId="10" xfId="99" applyFont="1" applyBorder="1" applyAlignment="1">
      <alignment horizontal="center" vertical="center"/>
    </xf>
    <xf numFmtId="0" fontId="54" fillId="0" borderId="10" xfId="99" applyFont="1" applyBorder="1" applyAlignment="1">
      <alignment vertical="center"/>
    </xf>
    <xf numFmtId="170" fontId="54" fillId="0" borderId="10" xfId="99" applyNumberFormat="1" applyFont="1" applyBorder="1" applyAlignment="1">
      <alignment horizontal="center" vertical="center" wrapText="1"/>
    </xf>
    <xf numFmtId="0" fontId="50" fillId="0" borderId="10" xfId="99" applyFont="1" applyBorder="1" applyAlignment="1">
      <alignment vertical="center"/>
    </xf>
    <xf numFmtId="170" fontId="50" fillId="0" borderId="10" xfId="99" applyNumberFormat="1" applyFont="1" applyBorder="1" applyAlignment="1">
      <alignment horizontal="center" vertical="center" wrapText="1"/>
    </xf>
    <xf numFmtId="170" fontId="50" fillId="0" borderId="10" xfId="0" applyNumberFormat="1" applyFont="1" applyBorder="1" applyAlignment="1">
      <alignment horizontal="center" vertical="center"/>
    </xf>
    <xf numFmtId="49" fontId="59" fillId="0" borderId="10" xfId="99" applyNumberFormat="1" applyFont="1" applyBorder="1" applyAlignment="1">
      <alignment horizontal="center" vertical="center"/>
    </xf>
    <xf numFmtId="49" fontId="50" fillId="0" borderId="10" xfId="99" applyNumberFormat="1" applyFont="1" applyBorder="1" applyAlignment="1">
      <alignment horizontal="center" vertical="center"/>
    </xf>
    <xf numFmtId="0" fontId="59" fillId="24" borderId="10" xfId="0" applyFont="1" applyFill="1" applyBorder="1" applyAlignment="1">
      <alignment horizontal="left" vertical="center" wrapText="1"/>
    </xf>
    <xf numFmtId="170" fontId="53" fillId="0" borderId="10" xfId="99" applyNumberFormat="1" applyFont="1" applyBorder="1" applyAlignment="1">
      <alignment horizontal="center" vertical="center" wrapText="1"/>
    </xf>
    <xf numFmtId="0" fontId="49" fillId="0" borderId="10" xfId="0" applyFont="1" applyBorder="1" applyAlignment="1">
      <alignment horizontal="left" vertical="center" wrapText="1"/>
    </xf>
    <xf numFmtId="170" fontId="59" fillId="0" borderId="10" xfId="99" applyNumberFormat="1" applyFont="1" applyBorder="1" applyAlignment="1">
      <alignment horizontal="center" vertical="center" wrapText="1"/>
    </xf>
    <xf numFmtId="0" fontId="59" fillId="0" borderId="0" xfId="0" applyFont="1" applyAlignment="1">
      <alignment vertical="center"/>
    </xf>
    <xf numFmtId="0" fontId="49" fillId="0" borderId="10" xfId="0" applyFont="1" applyBorder="1" applyAlignment="1">
      <alignment horizontal="center" vertical="center" wrapText="1"/>
    </xf>
    <xf numFmtId="170" fontId="47" fillId="0" borderId="0" xfId="0" applyNumberFormat="1" applyFont="1" applyAlignment="1">
      <alignment horizontal="center" vertical="center"/>
    </xf>
    <xf numFmtId="49" fontId="48" fillId="0" borderId="10" xfId="99" applyNumberFormat="1" applyFont="1" applyBorder="1" applyAlignment="1">
      <alignment horizontal="center" vertical="center"/>
    </xf>
    <xf numFmtId="0" fontId="48" fillId="0" borderId="10" xfId="0" applyFont="1" applyBorder="1" applyAlignment="1">
      <alignment vertical="center"/>
    </xf>
    <xf numFmtId="0" fontId="49" fillId="0" borderId="10" xfId="0" applyFont="1" applyBorder="1" applyAlignment="1">
      <alignment vertical="center"/>
    </xf>
    <xf numFmtId="0" fontId="47" fillId="0" borderId="0" xfId="110" applyFont="1">
      <alignment horizontal="left" vertical="top" wrapText="1"/>
    </xf>
    <xf numFmtId="0" fontId="61" fillId="0" borderId="10" xfId="118" applyFont="1" applyBorder="1" applyAlignment="1">
      <alignment vertical="center"/>
    </xf>
    <xf numFmtId="0" fontId="61" fillId="0" borderId="10" xfId="126" applyFont="1" applyBorder="1" applyAlignment="1">
      <alignment horizontal="left" vertical="center" wrapText="1"/>
    </xf>
    <xf numFmtId="0" fontId="47" fillId="0" borderId="10" xfId="110" applyFont="1" applyBorder="1" applyAlignment="1">
      <alignment horizontal="center" vertical="top" wrapText="1"/>
    </xf>
    <xf numFmtId="0" fontId="48" fillId="0" borderId="10" xfId="118" applyFont="1" applyBorder="1" applyAlignment="1">
      <alignment vertical="center"/>
    </xf>
    <xf numFmtId="0" fontId="47" fillId="0" borderId="10" xfId="118" applyFont="1" applyBorder="1" applyAlignment="1">
      <alignment horizontal="center" vertical="center"/>
    </xf>
    <xf numFmtId="171" fontId="48" fillId="0" borderId="10" xfId="122" applyNumberFormat="1" applyFont="1" applyBorder="1" applyAlignment="1">
      <alignment horizontal="center" vertical="center"/>
    </xf>
    <xf numFmtId="0" fontId="48" fillId="0" borderId="0" xfId="0" applyFont="1" applyAlignment="1">
      <alignment horizontal="left" vertical="center" wrapText="1"/>
    </xf>
    <xf numFmtId="170" fontId="48" fillId="0" borderId="0" xfId="0" applyNumberFormat="1" applyFont="1" applyAlignment="1">
      <alignment horizontal="left" vertical="center" wrapText="1"/>
    </xf>
    <xf numFmtId="171" fontId="48" fillId="24" borderId="10" xfId="122" applyNumberFormat="1" applyFont="1" applyFill="1" applyBorder="1" applyAlignment="1">
      <alignment horizontal="center" vertical="center"/>
    </xf>
    <xf numFmtId="171" fontId="47" fillId="0" borderId="10" xfId="0" applyNumberFormat="1" applyFont="1" applyBorder="1" applyAlignment="1">
      <alignment horizontal="center" vertical="center" wrapText="1"/>
    </xf>
    <xf numFmtId="49" fontId="47" fillId="0" borderId="10" xfId="0" applyNumberFormat="1" applyFont="1" applyBorder="1" applyAlignment="1">
      <alignment horizontal="center" vertical="center" wrapText="1"/>
    </xf>
    <xf numFmtId="169" fontId="47" fillId="0" borderId="10" xfId="0" applyNumberFormat="1" applyFont="1" applyBorder="1" applyAlignment="1">
      <alignment horizontal="center" vertical="center" wrapText="1"/>
    </xf>
    <xf numFmtId="0" fontId="48" fillId="0" borderId="10" xfId="0" applyFont="1" applyBorder="1" applyAlignment="1">
      <alignment vertical="center" wrapText="1"/>
    </xf>
    <xf numFmtId="0" fontId="48" fillId="0" borderId="0" xfId="0" applyFont="1" applyAlignment="1">
      <alignment vertical="center"/>
    </xf>
    <xf numFmtId="0" fontId="61" fillId="0" borderId="10" xfId="0" applyFont="1" applyBorder="1" applyAlignment="1">
      <alignment horizontal="left" vertical="center" wrapText="1"/>
    </xf>
    <xf numFmtId="0" fontId="47" fillId="0" borderId="10" xfId="115" applyFont="1" applyBorder="1" applyAlignment="1">
      <alignment horizontal="center" vertical="center" wrapText="1"/>
    </xf>
    <xf numFmtId="170" fontId="49" fillId="0" borderId="10" xfId="0" applyNumberFormat="1" applyFont="1" applyBorder="1" applyAlignment="1" applyProtection="1">
      <alignment horizontal="left" vertical="center" wrapText="1"/>
      <protection locked="0"/>
    </xf>
    <xf numFmtId="0" fontId="47" fillId="0" borderId="10" xfId="118" applyFont="1" applyBorder="1" applyAlignment="1">
      <alignment vertical="center"/>
    </xf>
    <xf numFmtId="0" fontId="63" fillId="0" borderId="10" xfId="118" applyFont="1" applyBorder="1" applyAlignment="1">
      <alignment vertical="center"/>
    </xf>
    <xf numFmtId="168" fontId="47" fillId="0" borderId="10" xfId="123" applyNumberFormat="1" applyFont="1" applyFill="1" applyBorder="1" applyAlignment="1">
      <alignment horizontal="center" vertical="center"/>
    </xf>
    <xf numFmtId="0" fontId="47" fillId="0" borderId="10" xfId="110" applyFont="1" applyBorder="1">
      <alignment horizontal="left" vertical="top" wrapText="1"/>
    </xf>
    <xf numFmtId="0" fontId="48" fillId="0" borderId="10" xfId="110" applyFont="1" applyBorder="1" applyAlignment="1">
      <alignment horizontal="left" vertical="center" wrapText="1"/>
    </xf>
    <xf numFmtId="0" fontId="64" fillId="0" borderId="10" xfId="110" applyFont="1" applyBorder="1" applyAlignment="1">
      <alignment horizontal="center" vertical="center" wrapText="1"/>
    </xf>
    <xf numFmtId="171" fontId="47" fillId="24" borderId="10" xfId="0" applyNumberFormat="1" applyFont="1" applyFill="1" applyBorder="1" applyAlignment="1">
      <alignment horizontal="center" vertical="center" wrapText="1"/>
    </xf>
    <xf numFmtId="0" fontId="61" fillId="0" borderId="10" xfId="118" applyFont="1" applyBorder="1" applyAlignment="1">
      <alignment vertical="center" wrapText="1"/>
    </xf>
    <xf numFmtId="172" fontId="55" fillId="0" borderId="0" xfId="110" applyNumberFormat="1" applyFont="1">
      <alignment horizontal="left" vertical="top" wrapText="1"/>
    </xf>
    <xf numFmtId="0" fontId="49" fillId="0" borderId="0" xfId="0" applyFont="1" applyAlignment="1">
      <alignment horizontal="right" vertical="center"/>
    </xf>
    <xf numFmtId="0" fontId="47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171" fontId="47" fillId="0" borderId="0" xfId="0" applyNumberFormat="1" applyFont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0" borderId="16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0" fontId="47" fillId="0" borderId="10" xfId="110" applyFont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vertical="center"/>
    </xf>
    <xf numFmtId="0" fontId="47" fillId="0" borderId="0" xfId="110" applyFont="1" applyAlignment="1">
      <alignment horizontal="left" vertical="center" wrapText="1"/>
    </xf>
    <xf numFmtId="0" fontId="47" fillId="0" borderId="10" xfId="110" applyFont="1" applyBorder="1" applyAlignment="1">
      <alignment horizontal="left" vertical="center" wrapText="1"/>
    </xf>
    <xf numFmtId="0" fontId="47" fillId="0" borderId="0" xfId="110" applyFont="1" applyAlignment="1">
      <alignment horizontal="center" vertical="center" wrapText="1"/>
    </xf>
    <xf numFmtId="0" fontId="49" fillId="0" borderId="10" xfId="126" applyFont="1" applyBorder="1" applyAlignment="1">
      <alignment horizontal="left" vertical="center" wrapText="1"/>
    </xf>
    <xf numFmtId="170" fontId="48" fillId="0" borderId="10" xfId="0" applyNumberFormat="1" applyFont="1" applyBorder="1" applyAlignment="1">
      <alignment horizontal="center" vertical="center" wrapText="1"/>
    </xf>
    <xf numFmtId="170" fontId="47" fillId="0" borderId="10" xfId="0" applyNumberFormat="1" applyFont="1" applyBorder="1" applyAlignment="1">
      <alignment horizontal="center" vertical="center" wrapText="1"/>
    </xf>
    <xf numFmtId="170" fontId="48" fillId="0" borderId="10" xfId="107" applyNumberFormat="1" applyFont="1" applyBorder="1" applyAlignment="1">
      <alignment horizontal="center" vertical="center"/>
    </xf>
    <xf numFmtId="170" fontId="61" fillId="0" borderId="10" xfId="124" applyNumberFormat="1" applyFont="1" applyBorder="1" applyAlignment="1">
      <alignment horizontal="center" vertical="center"/>
    </xf>
    <xf numFmtId="170" fontId="49" fillId="0" borderId="10" xfId="120" applyNumberFormat="1" applyFont="1" applyFill="1" applyBorder="1" applyAlignment="1">
      <alignment horizontal="center" vertical="center"/>
    </xf>
    <xf numFmtId="170" fontId="61" fillId="0" borderId="10" xfId="120" applyNumberFormat="1" applyFont="1" applyFill="1" applyBorder="1" applyAlignment="1">
      <alignment horizontal="center" vertical="center"/>
    </xf>
    <xf numFmtId="170" fontId="49" fillId="0" borderId="10" xfId="125" applyNumberFormat="1" applyFont="1" applyFill="1" applyBorder="1" applyAlignment="1">
      <alignment horizontal="center" vertical="center"/>
    </xf>
    <xf numFmtId="170" fontId="47" fillId="0" borderId="10" xfId="107" applyNumberFormat="1" applyFont="1" applyBorder="1" applyAlignment="1">
      <alignment horizontal="center" vertical="center"/>
    </xf>
    <xf numFmtId="0" fontId="49" fillId="0" borderId="10" xfId="110" applyFont="1" applyBorder="1" applyAlignment="1">
      <alignment horizontal="right" vertical="center" wrapText="1"/>
    </xf>
    <xf numFmtId="0" fontId="47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0" borderId="10" xfId="110" applyFont="1" applyBorder="1" applyAlignment="1">
      <alignment horizontal="left" vertical="center" wrapText="1"/>
    </xf>
    <xf numFmtId="0" fontId="47" fillId="0" borderId="10" xfId="110" applyFont="1" applyBorder="1" applyAlignment="1">
      <alignment horizontal="center" vertical="center" wrapText="1"/>
    </xf>
    <xf numFmtId="0" fontId="47" fillId="0" borderId="10" xfId="25" applyFont="1" applyFill="1" applyBorder="1" applyAlignment="1">
      <alignment horizontal="center" vertical="center"/>
    </xf>
    <xf numFmtId="0" fontId="47" fillId="0" borderId="0" xfId="25" applyFont="1" applyFill="1" applyAlignment="1">
      <alignment horizontal="center" vertical="center"/>
    </xf>
    <xf numFmtId="167" fontId="47" fillId="0" borderId="10" xfId="107" applyFont="1" applyBorder="1" applyAlignment="1">
      <alignment horizontal="center" vertical="center"/>
    </xf>
    <xf numFmtId="0" fontId="47" fillId="0" borderId="10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0" borderId="10" xfId="110" applyFont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55" fillId="0" borderId="10" xfId="0" applyFont="1" applyBorder="1" applyAlignment="1">
      <alignment horizontal="left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10" xfId="0" applyFont="1" applyBorder="1" applyAlignment="1">
      <alignment horizontal="left" vertical="center" wrapText="1"/>
    </xf>
    <xf numFmtId="0" fontId="65" fillId="0" borderId="0" xfId="0" applyFont="1" applyAlignment="1">
      <alignment horizontal="left" vertical="center" wrapText="1"/>
    </xf>
    <xf numFmtId="0" fontId="55" fillId="0" borderId="10" xfId="0" applyFont="1" applyBorder="1" applyAlignment="1">
      <alignment horizontal="center" vertical="center" wrapText="1"/>
    </xf>
    <xf numFmtId="0" fontId="47" fillId="0" borderId="0" xfId="110" applyFont="1" applyAlignment="1">
      <alignment horizontal="right" vertical="center" wrapText="1"/>
    </xf>
    <xf numFmtId="0" fontId="47" fillId="0" borderId="0" xfId="25" applyFont="1" applyAlignment="1">
      <alignment vertical="center"/>
    </xf>
    <xf numFmtId="0" fontId="48" fillId="0" borderId="10" xfId="110" applyFont="1" applyBorder="1" applyAlignment="1">
      <alignment horizontal="center" vertical="center" wrapText="1"/>
    </xf>
    <xf numFmtId="167" fontId="48" fillId="0" borderId="10" xfId="107" applyFont="1" applyBorder="1" applyAlignment="1">
      <alignment horizontal="center" vertical="center"/>
    </xf>
    <xf numFmtId="166" fontId="48" fillId="0" borderId="10" xfId="107" applyNumberFormat="1" applyFont="1" applyBorder="1" applyAlignment="1">
      <alignment horizontal="center" vertical="center"/>
    </xf>
    <xf numFmtId="0" fontId="48" fillId="0" borderId="0" xfId="110" applyFont="1" applyAlignment="1">
      <alignment horizontal="left" vertical="center" wrapText="1"/>
    </xf>
    <xf numFmtId="166" fontId="48" fillId="0" borderId="10" xfId="127" applyNumberFormat="1" applyFont="1" applyBorder="1" applyAlignment="1">
      <alignment horizontal="center" vertical="center"/>
    </xf>
    <xf numFmtId="167" fontId="48" fillId="0" borderId="10" xfId="127" applyFont="1" applyBorder="1" applyAlignment="1">
      <alignment horizontal="center" vertical="center"/>
    </xf>
    <xf numFmtId="166" fontId="47" fillId="0" borderId="10" xfId="110" applyNumberFormat="1" applyFont="1" applyBorder="1" applyAlignment="1">
      <alignment horizontal="left" vertical="center" wrapText="1"/>
    </xf>
    <xf numFmtId="166" fontId="47" fillId="0" borderId="10" xfId="107" applyNumberFormat="1" applyFont="1" applyBorder="1" applyAlignment="1">
      <alignment horizontal="center" vertical="center"/>
    </xf>
    <xf numFmtId="170" fontId="47" fillId="0" borderId="0" xfId="110" applyNumberFormat="1" applyFont="1" applyAlignment="1">
      <alignment horizontal="left" vertical="center" wrapText="1"/>
    </xf>
    <xf numFmtId="166" fontId="47" fillId="0" borderId="10" xfId="110" applyNumberFormat="1" applyFont="1" applyBorder="1" applyAlignment="1">
      <alignment horizontal="center" vertical="center" wrapText="1"/>
    </xf>
    <xf numFmtId="0" fontId="49" fillId="0" borderId="10" xfId="110" applyFont="1" applyBorder="1" applyAlignment="1">
      <alignment horizontal="left" vertical="center" wrapText="1"/>
    </xf>
    <xf numFmtId="0" fontId="49" fillId="0" borderId="10" xfId="110" applyFont="1" applyBorder="1" applyAlignment="1">
      <alignment horizontal="center" vertical="center" wrapText="1"/>
    </xf>
    <xf numFmtId="167" fontId="49" fillId="0" borderId="10" xfId="107" applyFont="1" applyBorder="1" applyAlignment="1">
      <alignment horizontal="center" vertical="center"/>
    </xf>
    <xf numFmtId="166" fontId="49" fillId="0" borderId="10" xfId="107" applyNumberFormat="1" applyFont="1" applyBorder="1" applyAlignment="1">
      <alignment horizontal="center" vertical="center"/>
    </xf>
    <xf numFmtId="0" fontId="49" fillId="0" borderId="0" xfId="110" applyFont="1" applyAlignment="1">
      <alignment horizontal="left" vertical="center" wrapText="1"/>
    </xf>
    <xf numFmtId="167" fontId="48" fillId="0" borderId="10" xfId="122" applyFont="1" applyBorder="1" applyAlignment="1">
      <alignment horizontal="center" vertical="center"/>
    </xf>
    <xf numFmtId="167" fontId="47" fillId="0" borderId="10" xfId="122" applyFont="1" applyBorder="1" applyAlignment="1">
      <alignment horizontal="center" vertical="center"/>
    </xf>
    <xf numFmtId="0" fontId="47" fillId="0" borderId="10" xfId="0" applyFont="1" applyBorder="1" applyAlignment="1">
      <alignment horizontal="left" vertical="center"/>
    </xf>
    <xf numFmtId="171" fontId="48" fillId="0" borderId="10" xfId="107" applyNumberFormat="1" applyFont="1" applyFill="1" applyBorder="1" applyAlignment="1">
      <alignment horizontal="center" vertical="center"/>
    </xf>
    <xf numFmtId="171" fontId="47" fillId="0" borderId="10" xfId="123" applyNumberFormat="1" applyFont="1" applyFill="1" applyBorder="1" applyAlignment="1">
      <alignment horizontal="center" vertical="center"/>
    </xf>
    <xf numFmtId="0" fontId="49" fillId="0" borderId="0" xfId="25" applyFont="1" applyFill="1" applyAlignment="1">
      <alignment horizontal="center" vertical="center" wrapText="1"/>
    </xf>
    <xf numFmtId="0" fontId="49" fillId="0" borderId="0" xfId="25" applyFont="1" applyFill="1" applyAlignment="1">
      <alignment vertical="center" wrapText="1"/>
    </xf>
    <xf numFmtId="0" fontId="49" fillId="0" borderId="0" xfId="25" applyFont="1" applyFill="1" applyAlignment="1">
      <alignment vertical="center"/>
    </xf>
    <xf numFmtId="0" fontId="48" fillId="0" borderId="10" xfId="25" applyFont="1" applyFill="1" applyBorder="1" applyAlignment="1">
      <alignment horizontal="center" vertical="center" wrapText="1"/>
    </xf>
    <xf numFmtId="171" fontId="48" fillId="0" borderId="10" xfId="25" applyNumberFormat="1" applyFont="1" applyFill="1" applyBorder="1" applyAlignment="1">
      <alignment horizontal="center" vertical="center" wrapText="1"/>
    </xf>
    <xf numFmtId="0" fontId="48" fillId="0" borderId="10" xfId="25" applyFont="1" applyFill="1" applyBorder="1" applyAlignment="1">
      <alignment horizontal="center" vertical="center"/>
    </xf>
    <xf numFmtId="0" fontId="47" fillId="0" borderId="10" xfId="0" applyFont="1" applyFill="1" applyBorder="1" applyAlignment="1">
      <alignment vertical="center" wrapText="1"/>
    </xf>
    <xf numFmtId="0" fontId="48" fillId="0" borderId="10" xfId="0" applyFont="1" applyFill="1" applyBorder="1" applyAlignment="1">
      <alignment horizontal="left" vertical="center" wrapText="1"/>
    </xf>
    <xf numFmtId="171" fontId="48" fillId="0" borderId="10" xfId="25" applyNumberFormat="1" applyFont="1" applyFill="1" applyBorder="1" applyAlignment="1">
      <alignment horizontal="center" vertical="center"/>
    </xf>
    <xf numFmtId="0" fontId="48" fillId="0" borderId="0" xfId="25" applyFont="1" applyFill="1" applyAlignment="1">
      <alignment horizontal="center" vertical="center"/>
    </xf>
    <xf numFmtId="0" fontId="47" fillId="0" borderId="10" xfId="0" applyFont="1" applyBorder="1" applyAlignment="1">
      <alignment horizontal="center" vertical="center" wrapText="1"/>
    </xf>
    <xf numFmtId="0" fontId="47" fillId="0" borderId="10" xfId="25" applyFont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170" fontId="48" fillId="0" borderId="10" xfId="127" applyNumberFormat="1" applyFont="1" applyBorder="1" applyAlignment="1">
      <alignment horizontal="center" vertical="center"/>
    </xf>
    <xf numFmtId="0" fontId="47" fillId="0" borderId="10" xfId="99" applyFont="1" applyBorder="1" applyAlignment="1">
      <alignment vertical="center"/>
    </xf>
    <xf numFmtId="170" fontId="49" fillId="0" borderId="10" xfId="0" applyNumberFormat="1" applyFont="1" applyBorder="1" applyAlignment="1">
      <alignment horizontal="center" vertical="center" wrapText="1"/>
    </xf>
    <xf numFmtId="49" fontId="49" fillId="0" borderId="10" xfId="99" applyNumberFormat="1" applyFont="1" applyBorder="1" applyAlignment="1">
      <alignment horizontal="center" vertical="center"/>
    </xf>
    <xf numFmtId="170" fontId="49" fillId="0" borderId="10" xfId="107" applyNumberFormat="1" applyFont="1" applyBorder="1" applyAlignment="1">
      <alignment horizontal="center" vertical="center"/>
    </xf>
    <xf numFmtId="170" fontId="47" fillId="0" borderId="10" xfId="99" applyNumberFormat="1" applyFont="1" applyBorder="1" applyAlignment="1">
      <alignment horizontal="center" vertical="center" wrapText="1"/>
    </xf>
    <xf numFmtId="0" fontId="48" fillId="0" borderId="10" xfId="99" applyFont="1" applyBorder="1" applyAlignment="1">
      <alignment horizontal="center" vertical="center"/>
    </xf>
    <xf numFmtId="170" fontId="47" fillId="0" borderId="10" xfId="0" applyNumberFormat="1" applyFont="1" applyBorder="1" applyAlignment="1">
      <alignment horizontal="center" vertical="center"/>
    </xf>
    <xf numFmtId="0" fontId="66" fillId="0" borderId="0" xfId="0" applyFont="1" applyFill="1" applyAlignment="1">
      <alignment horizontal="left" vertical="center" wrapText="1"/>
    </xf>
    <xf numFmtId="0" fontId="67" fillId="0" borderId="10" xfId="118" applyFont="1" applyBorder="1" applyAlignment="1">
      <alignment vertical="center"/>
    </xf>
    <xf numFmtId="170" fontId="61" fillId="0" borderId="10" xfId="0" applyNumberFormat="1" applyFont="1" applyBorder="1" applyAlignment="1" applyProtection="1">
      <alignment horizontal="left" vertical="center" wrapText="1"/>
      <protection locked="0"/>
    </xf>
    <xf numFmtId="0" fontId="48" fillId="0" borderId="0" xfId="0" applyFont="1" applyAlignment="1">
      <alignment horizontal="left" vertical="top" wrapText="1"/>
    </xf>
    <xf numFmtId="0" fontId="48" fillId="0" borderId="10" xfId="118" applyFont="1" applyBorder="1" applyAlignment="1">
      <alignment horizontal="center" vertical="center"/>
    </xf>
    <xf numFmtId="49" fontId="47" fillId="0" borderId="10" xfId="99" applyNumberFormat="1" applyFont="1" applyBorder="1" applyAlignment="1">
      <alignment horizontal="center" vertical="center"/>
    </xf>
    <xf numFmtId="0" fontId="47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50" fillId="0" borderId="10" xfId="0" applyFont="1" applyBorder="1" applyAlignment="1">
      <alignment horizontal="left" vertical="center" wrapText="1"/>
    </xf>
    <xf numFmtId="39" fontId="47" fillId="0" borderId="0" xfId="110" applyNumberFormat="1" applyFont="1">
      <alignment horizontal="left" vertical="top" wrapText="1"/>
    </xf>
    <xf numFmtId="0" fontId="48" fillId="0" borderId="10" xfId="25" applyFont="1" applyBorder="1" applyAlignment="1">
      <alignment horizontal="center" vertical="center"/>
    </xf>
    <xf numFmtId="171" fontId="48" fillId="0" borderId="10" xfId="25" applyNumberFormat="1" applyFont="1" applyBorder="1" applyAlignment="1">
      <alignment horizontal="center" vertical="center" wrapText="1"/>
    </xf>
    <xf numFmtId="0" fontId="47" fillId="0" borderId="10" xfId="25" applyFont="1" applyBorder="1" applyAlignment="1">
      <alignment horizontal="center" vertical="center"/>
    </xf>
    <xf numFmtId="0" fontId="61" fillId="0" borderId="10" xfId="110" applyFont="1" applyBorder="1" applyAlignment="1">
      <alignment horizontal="left" vertical="center" wrapText="1"/>
    </xf>
    <xf numFmtId="0" fontId="49" fillId="0" borderId="10" xfId="99" applyFont="1" applyBorder="1" applyAlignment="1">
      <alignment vertical="center"/>
    </xf>
    <xf numFmtId="49" fontId="53" fillId="0" borderId="10" xfId="99" applyNumberFormat="1" applyFont="1" applyBorder="1" applyAlignment="1">
      <alignment horizontal="center" vertical="center"/>
    </xf>
    <xf numFmtId="0" fontId="53" fillId="0" borderId="10" xfId="0" applyFont="1" applyBorder="1" applyAlignment="1">
      <alignment horizontal="center" vertical="center" wrapText="1"/>
    </xf>
    <xf numFmtId="0" fontId="53" fillId="0" borderId="10" xfId="99" applyFont="1" applyBorder="1" applyAlignment="1">
      <alignment vertical="center"/>
    </xf>
    <xf numFmtId="170" fontId="53" fillId="0" borderId="10" xfId="127" applyNumberFormat="1" applyFont="1" applyBorder="1" applyAlignment="1">
      <alignment horizontal="center" vertical="center"/>
    </xf>
    <xf numFmtId="0" fontId="53" fillId="0" borderId="0" xfId="0" applyFont="1" applyAlignment="1">
      <alignment horizontal="left" vertical="center" wrapText="1"/>
    </xf>
    <xf numFmtId="0" fontId="47" fillId="0" borderId="10" xfId="25" applyFont="1" applyFill="1" applyBorder="1" applyAlignment="1">
      <alignment horizontal="center" vertical="center" wrapText="1"/>
    </xf>
    <xf numFmtId="0" fontId="49" fillId="0" borderId="10" xfId="25" applyFont="1" applyFill="1" applyBorder="1" applyAlignment="1">
      <alignment horizontal="center" vertical="center" wrapText="1"/>
    </xf>
    <xf numFmtId="167" fontId="48" fillId="0" borderId="10" xfId="107" applyFont="1" applyFill="1" applyBorder="1" applyAlignment="1">
      <alignment horizontal="center" vertical="center"/>
    </xf>
    <xf numFmtId="167" fontId="44" fillId="0" borderId="10" xfId="107" applyFont="1" applyFill="1" applyBorder="1" applyAlignment="1">
      <alignment horizontal="center" vertical="center"/>
    </xf>
    <xf numFmtId="0" fontId="69" fillId="0" borderId="10" xfId="0" applyFont="1" applyBorder="1" applyAlignment="1">
      <alignment horizontal="center" vertical="center"/>
    </xf>
    <xf numFmtId="0" fontId="68" fillId="0" borderId="10" xfId="0" applyFont="1" applyBorder="1" applyAlignment="1">
      <alignment vertical="center"/>
    </xf>
    <xf numFmtId="0" fontId="61" fillId="24" borderId="10" xfId="0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170" fontId="49" fillId="0" borderId="16" xfId="110" applyNumberFormat="1" applyFont="1" applyBorder="1" applyAlignment="1">
      <alignment horizontal="right" vertical="center"/>
    </xf>
    <xf numFmtId="0" fontId="47" fillId="0" borderId="10" xfId="0" applyFont="1" applyBorder="1" applyAlignment="1">
      <alignment horizontal="left" vertical="center" wrapText="1"/>
    </xf>
    <xf numFmtId="170" fontId="47" fillId="0" borderId="0" xfId="110" applyNumberFormat="1" applyFont="1">
      <alignment horizontal="left" vertical="top" wrapText="1"/>
    </xf>
    <xf numFmtId="170" fontId="47" fillId="0" borderId="10" xfId="127" applyNumberFormat="1" applyFont="1" applyBorder="1" applyAlignment="1">
      <alignment horizontal="right" vertical="center"/>
    </xf>
    <xf numFmtId="170" fontId="47" fillId="0" borderId="10" xfId="107" applyNumberFormat="1" applyFont="1" applyBorder="1" applyAlignment="1">
      <alignment horizontal="right" vertical="center"/>
    </xf>
    <xf numFmtId="170" fontId="48" fillId="0" borderId="10" xfId="122" applyNumberFormat="1" applyFont="1" applyBorder="1" applyAlignment="1">
      <alignment horizontal="center" vertical="center"/>
    </xf>
    <xf numFmtId="170" fontId="51" fillId="0" borderId="10" xfId="122" applyNumberFormat="1" applyFont="1" applyBorder="1" applyAlignment="1">
      <alignment horizontal="center" vertical="center"/>
    </xf>
    <xf numFmtId="170" fontId="55" fillId="0" borderId="10" xfId="107" applyNumberFormat="1" applyFont="1" applyBorder="1" applyAlignment="1">
      <alignment horizontal="center" vertical="center"/>
    </xf>
    <xf numFmtId="170" fontId="48" fillId="0" borderId="10" xfId="128" applyNumberFormat="1" applyFont="1" applyBorder="1" applyAlignment="1">
      <alignment horizontal="center" vertical="top"/>
    </xf>
    <xf numFmtId="170" fontId="48" fillId="0" borderId="10" xfId="127" applyNumberFormat="1" applyFont="1" applyBorder="1" applyAlignment="1">
      <alignment horizontal="center" vertical="top"/>
    </xf>
    <xf numFmtId="170" fontId="47" fillId="0" borderId="10" xfId="110" applyNumberFormat="1" applyFont="1" applyBorder="1" applyAlignment="1">
      <alignment horizontal="center" vertical="top" wrapText="1"/>
    </xf>
    <xf numFmtId="170" fontId="48" fillId="0" borderId="10" xfId="107" applyNumberFormat="1" applyFont="1" applyBorder="1" applyAlignment="1">
      <alignment horizontal="center" vertical="top"/>
    </xf>
    <xf numFmtId="170" fontId="49" fillId="0" borderId="10" xfId="115" applyNumberFormat="1" applyFont="1" applyBorder="1" applyAlignment="1">
      <alignment horizontal="center" vertical="center" wrapText="1"/>
    </xf>
    <xf numFmtId="170" fontId="48" fillId="0" borderId="10" xfId="120" applyNumberFormat="1" applyFont="1" applyFill="1" applyBorder="1" applyAlignment="1">
      <alignment horizontal="center" vertical="center"/>
    </xf>
    <xf numFmtId="0" fontId="49" fillId="0" borderId="10" xfId="118" applyFont="1" applyBorder="1" applyAlignment="1">
      <alignment horizontal="center" vertical="center"/>
    </xf>
    <xf numFmtId="0" fontId="49" fillId="0" borderId="0" xfId="0" applyFont="1" applyAlignment="1">
      <alignment horizontal="left" vertical="top" wrapText="1"/>
    </xf>
    <xf numFmtId="0" fontId="70" fillId="0" borderId="10" xfId="118" applyFont="1" applyBorder="1" applyAlignment="1">
      <alignment vertical="center"/>
    </xf>
    <xf numFmtId="0" fontId="47" fillId="0" borderId="10" xfId="110" applyFont="1" applyBorder="1" applyAlignment="1">
      <alignment horizontal="left" vertical="center" wrapText="1"/>
    </xf>
    <xf numFmtId="0" fontId="49" fillId="0" borderId="0" xfId="113" applyFont="1" applyAlignment="1">
      <alignment horizontal="right" vertical="center" wrapText="1"/>
    </xf>
    <xf numFmtId="0" fontId="48" fillId="0" borderId="16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48" fillId="0" borderId="12" xfId="0" applyFont="1" applyBorder="1" applyAlignment="1">
      <alignment horizontal="left" vertical="center" wrapText="1"/>
    </xf>
    <xf numFmtId="0" fontId="48" fillId="0" borderId="13" xfId="0" applyFont="1" applyBorder="1" applyAlignment="1">
      <alignment horizontal="left" vertical="center" wrapText="1"/>
    </xf>
    <xf numFmtId="0" fontId="48" fillId="0" borderId="14" xfId="0" applyFont="1" applyBorder="1" applyAlignment="1">
      <alignment horizontal="left" vertical="center" wrapText="1"/>
    </xf>
    <xf numFmtId="0" fontId="49" fillId="0" borderId="0" xfId="0" applyFont="1" applyAlignment="1">
      <alignment horizontal="right" vertical="center"/>
    </xf>
    <xf numFmtId="168" fontId="49" fillId="0" borderId="10" xfId="108" applyNumberFormat="1" applyFont="1" applyFill="1" applyBorder="1" applyAlignment="1">
      <alignment horizontal="right" vertical="center"/>
    </xf>
    <xf numFmtId="0" fontId="48" fillId="0" borderId="0" xfId="113" applyFont="1" applyAlignment="1">
      <alignment horizontal="center" vertical="center" wrapText="1"/>
    </xf>
    <xf numFmtId="0" fontId="47" fillId="0" borderId="10" xfId="110" applyFont="1" applyBorder="1" applyAlignment="1">
      <alignment horizontal="center" vertical="center" wrapText="1"/>
    </xf>
    <xf numFmtId="168" fontId="47" fillId="0" borderId="12" xfId="108" applyNumberFormat="1" applyFont="1" applyFill="1" applyBorder="1" applyAlignment="1">
      <alignment horizontal="center" vertical="center" wrapText="1"/>
    </xf>
    <xf numFmtId="168" fontId="47" fillId="0" borderId="13" xfId="108" applyNumberFormat="1" applyFont="1" applyFill="1" applyBorder="1" applyAlignment="1">
      <alignment horizontal="center" vertical="center" wrapText="1"/>
    </xf>
    <xf numFmtId="168" fontId="47" fillId="0" borderId="14" xfId="108" applyNumberFormat="1" applyFont="1" applyFill="1" applyBorder="1" applyAlignment="1">
      <alignment horizontal="center" vertical="center" wrapText="1"/>
    </xf>
    <xf numFmtId="0" fontId="47" fillId="0" borderId="22" xfId="110" applyFont="1" applyBorder="1" applyAlignment="1">
      <alignment horizontal="center" vertical="center" wrapText="1"/>
    </xf>
    <xf numFmtId="0" fontId="47" fillId="0" borderId="23" xfId="110" applyFont="1" applyBorder="1" applyAlignment="1">
      <alignment horizontal="center" vertical="center" wrapText="1"/>
    </xf>
    <xf numFmtId="0" fontId="47" fillId="0" borderId="19" xfId="110" applyFont="1" applyBorder="1" applyAlignment="1">
      <alignment horizontal="center" vertical="center" wrapText="1"/>
    </xf>
    <xf numFmtId="0" fontId="47" fillId="0" borderId="20" xfId="110" applyFont="1" applyBorder="1" applyAlignment="1">
      <alignment horizontal="center" vertical="center" wrapText="1"/>
    </xf>
    <xf numFmtId="0" fontId="47" fillId="0" borderId="18" xfId="110" applyFont="1" applyBorder="1" applyAlignment="1">
      <alignment horizontal="center" vertical="center" wrapText="1"/>
    </xf>
    <xf numFmtId="0" fontId="47" fillId="0" borderId="24" xfId="110" applyFont="1" applyBorder="1" applyAlignment="1">
      <alignment horizontal="center" vertical="center" wrapText="1"/>
    </xf>
    <xf numFmtId="0" fontId="47" fillId="0" borderId="11" xfId="110" applyFont="1" applyBorder="1" applyAlignment="1">
      <alignment horizontal="center" vertical="center" wrapText="1"/>
    </xf>
    <xf numFmtId="0" fontId="49" fillId="0" borderId="12" xfId="110" applyFont="1" applyBorder="1" applyAlignment="1">
      <alignment horizontal="right" vertical="center"/>
    </xf>
    <xf numFmtId="0" fontId="49" fillId="0" borderId="13" xfId="110" applyFont="1" applyBorder="1" applyAlignment="1">
      <alignment horizontal="right" vertical="center"/>
    </xf>
    <xf numFmtId="0" fontId="49" fillId="0" borderId="14" xfId="110" applyFont="1" applyBorder="1" applyAlignment="1">
      <alignment horizontal="right" vertical="center"/>
    </xf>
    <xf numFmtId="0" fontId="48" fillId="0" borderId="0" xfId="25" applyFont="1" applyAlignment="1">
      <alignment horizontal="center" vertical="center" wrapText="1"/>
    </xf>
    <xf numFmtId="0" fontId="49" fillId="0" borderId="10" xfId="110" applyFont="1" applyBorder="1" applyAlignment="1">
      <alignment horizontal="left" vertical="center" wrapText="1"/>
    </xf>
    <xf numFmtId="168" fontId="53" fillId="0" borderId="21" xfId="108" applyNumberFormat="1" applyFont="1" applyFill="1" applyBorder="1" applyAlignment="1">
      <alignment horizontal="right" vertical="center"/>
    </xf>
    <xf numFmtId="168" fontId="53" fillId="0" borderId="0" xfId="108" applyNumberFormat="1" applyFont="1" applyFill="1" applyBorder="1" applyAlignment="1">
      <alignment horizontal="right" vertical="center"/>
    </xf>
    <xf numFmtId="0" fontId="50" fillId="0" borderId="12" xfId="0" applyFont="1" applyBorder="1" applyAlignment="1">
      <alignment horizontal="center" vertical="center" wrapText="1"/>
    </xf>
    <xf numFmtId="0" fontId="50" fillId="0" borderId="13" xfId="0" applyFont="1" applyBorder="1" applyAlignment="1">
      <alignment horizontal="center" vertical="center" wrapText="1"/>
    </xf>
    <xf numFmtId="0" fontId="50" fillId="0" borderId="14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50" fillId="0" borderId="11" xfId="0" applyFont="1" applyBorder="1" applyAlignment="1">
      <alignment horizontal="center" vertical="center" wrapText="1"/>
    </xf>
    <xf numFmtId="0" fontId="54" fillId="0" borderId="12" xfId="0" applyFont="1" applyBorder="1" applyAlignment="1">
      <alignment horizontal="left" vertical="center"/>
    </xf>
    <xf numFmtId="0" fontId="54" fillId="0" borderId="13" xfId="0" applyFont="1" applyBorder="1" applyAlignment="1">
      <alignment horizontal="left" vertical="center"/>
    </xf>
    <xf numFmtId="0" fontId="54" fillId="0" borderId="14" xfId="0" applyFont="1" applyBorder="1" applyAlignment="1">
      <alignment horizontal="left" vertical="center"/>
    </xf>
    <xf numFmtId="0" fontId="53" fillId="0" borderId="0" xfId="113" applyFont="1" applyAlignment="1">
      <alignment horizontal="right" vertical="center" wrapText="1"/>
    </xf>
    <xf numFmtId="0" fontId="54" fillId="0" borderId="0" xfId="113" applyFont="1" applyAlignment="1">
      <alignment horizontal="center" vertical="center" wrapText="1"/>
    </xf>
    <xf numFmtId="49" fontId="47" fillId="0" borderId="10" xfId="0" applyNumberFormat="1" applyFont="1" applyBorder="1" applyAlignment="1">
      <alignment horizontal="center" vertical="center" wrapText="1"/>
    </xf>
    <xf numFmtId="168" fontId="49" fillId="0" borderId="17" xfId="108" applyNumberFormat="1" applyFont="1" applyFill="1" applyBorder="1" applyAlignment="1">
      <alignment horizontal="right" vertical="center"/>
    </xf>
    <xf numFmtId="170" fontId="49" fillId="0" borderId="16" xfId="110" applyNumberFormat="1" applyFont="1" applyBorder="1" applyAlignment="1">
      <alignment horizontal="right" vertical="center"/>
    </xf>
    <xf numFmtId="170" fontId="47" fillId="0" borderId="13" xfId="110" applyNumberFormat="1" applyFont="1" applyBorder="1" applyAlignment="1">
      <alignment horizontal="center" vertical="center" wrapText="1"/>
    </xf>
    <xf numFmtId="173" fontId="48" fillId="0" borderId="10" xfId="110" applyNumberFormat="1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49" fillId="0" borderId="16" xfId="0" applyFont="1" applyBorder="1" applyAlignment="1">
      <alignment horizontal="right" vertical="center" wrapText="1"/>
    </xf>
    <xf numFmtId="0" fontId="48" fillId="0" borderId="10" xfId="0" applyFont="1" applyBorder="1" applyAlignment="1">
      <alignment horizontal="left" vertical="center"/>
    </xf>
    <xf numFmtId="0" fontId="47" fillId="0" borderId="10" xfId="0" applyFont="1" applyBorder="1" applyAlignment="1">
      <alignment horizontal="left" vertical="center"/>
    </xf>
    <xf numFmtId="0" fontId="47" fillId="0" borderId="12" xfId="25" applyFont="1" applyFill="1" applyBorder="1" applyAlignment="1">
      <alignment horizontal="left" vertical="center" wrapText="1"/>
    </xf>
    <xf numFmtId="0" fontId="47" fillId="0" borderId="13" xfId="25" applyFont="1" applyFill="1" applyBorder="1" applyAlignment="1">
      <alignment horizontal="left" vertical="center" wrapText="1"/>
    </xf>
    <xf numFmtId="0" fontId="47" fillId="0" borderId="14" xfId="25" applyFont="1" applyFill="1" applyBorder="1" applyAlignment="1">
      <alignment horizontal="left" vertical="center" wrapText="1"/>
    </xf>
    <xf numFmtId="0" fontId="47" fillId="0" borderId="12" xfId="25" applyFont="1" applyBorder="1" applyAlignment="1">
      <alignment horizontal="left" vertical="center" wrapText="1"/>
    </xf>
    <xf numFmtId="0" fontId="47" fillId="0" borderId="13" xfId="25" applyFont="1" applyBorder="1" applyAlignment="1">
      <alignment horizontal="left" vertical="center" wrapText="1"/>
    </xf>
    <xf numFmtId="0" fontId="48" fillId="0" borderId="10" xfId="25" applyFont="1" applyFill="1" applyBorder="1" applyAlignment="1">
      <alignment horizontal="left" vertical="center" wrapText="1"/>
    </xf>
    <xf numFmtId="0" fontId="48" fillId="0" borderId="12" xfId="25" applyFont="1" applyFill="1" applyBorder="1" applyAlignment="1">
      <alignment horizontal="left" vertical="center" wrapText="1"/>
    </xf>
    <xf numFmtId="0" fontId="48" fillId="0" borderId="13" xfId="25" applyFont="1" applyFill="1" applyBorder="1" applyAlignment="1">
      <alignment horizontal="left" vertical="center" wrapText="1"/>
    </xf>
    <xf numFmtId="0" fontId="48" fillId="0" borderId="14" xfId="25" applyFont="1" applyFill="1" applyBorder="1" applyAlignment="1">
      <alignment horizontal="left" vertical="center" wrapText="1"/>
    </xf>
    <xf numFmtId="0" fontId="48" fillId="0" borderId="12" xfId="25" applyFont="1" applyFill="1" applyBorder="1" applyAlignment="1">
      <alignment horizontal="center" vertical="center" wrapText="1"/>
    </xf>
    <xf numFmtId="0" fontId="48" fillId="0" borderId="13" xfId="25" applyFont="1" applyFill="1" applyBorder="1" applyAlignment="1">
      <alignment horizontal="center" vertical="center" wrapText="1"/>
    </xf>
    <xf numFmtId="0" fontId="48" fillId="0" borderId="14" xfId="25" applyFont="1" applyFill="1" applyBorder="1" applyAlignment="1">
      <alignment horizontal="center" vertical="center" wrapText="1"/>
    </xf>
    <xf numFmtId="0" fontId="48" fillId="0" borderId="10" xfId="25" applyFont="1" applyBorder="1" applyAlignment="1">
      <alignment horizontal="left" vertical="center" wrapText="1"/>
    </xf>
    <xf numFmtId="0" fontId="48" fillId="0" borderId="12" xfId="25" applyFont="1" applyBorder="1" applyAlignment="1">
      <alignment horizontal="left" vertical="center" wrapText="1"/>
    </xf>
    <xf numFmtId="0" fontId="48" fillId="0" borderId="13" xfId="25" applyFont="1" applyBorder="1" applyAlignment="1">
      <alignment horizontal="left" vertical="center" wrapText="1"/>
    </xf>
    <xf numFmtId="0" fontId="48" fillId="0" borderId="14" xfId="25" applyFont="1" applyBorder="1" applyAlignment="1">
      <alignment horizontal="left" vertical="center" wrapText="1"/>
    </xf>
    <xf numFmtId="0" fontId="47" fillId="0" borderId="18" xfId="25" applyFont="1" applyFill="1" applyBorder="1" applyAlignment="1">
      <alignment horizontal="center" vertical="center" wrapText="1"/>
    </xf>
    <xf numFmtId="0" fontId="47" fillId="0" borderId="11" xfId="25" applyFont="1" applyFill="1" applyBorder="1" applyAlignment="1">
      <alignment horizontal="center" vertical="center" wrapText="1"/>
    </xf>
    <xf numFmtId="0" fontId="47" fillId="0" borderId="10" xfId="25" applyFont="1" applyFill="1" applyBorder="1" applyAlignment="1">
      <alignment horizontal="center" vertical="center" wrapText="1"/>
    </xf>
    <xf numFmtId="0" fontId="49" fillId="0" borderId="0" xfId="113" applyFont="1" applyFill="1" applyAlignment="1">
      <alignment horizontal="right" vertical="center" wrapText="1"/>
    </xf>
    <xf numFmtId="0" fontId="48" fillId="0" borderId="0" xfId="25" applyFont="1" applyFill="1" applyAlignment="1">
      <alignment horizontal="center" vertical="center" wrapText="1"/>
    </xf>
  </cellXfs>
  <cellStyles count="132">
    <cellStyle name="_artabyuje" xfId="1" xr:uid="{00000000-0005-0000-0000-000000000000}"/>
    <cellStyle name="_artabyuje 2" xfId="57" xr:uid="{00000000-0005-0000-0000-000001000000}"/>
    <cellStyle name="20% - Accent1 2" xfId="58" xr:uid="{00000000-0005-0000-0000-000002000000}"/>
    <cellStyle name="20% - Accent2 2" xfId="59" xr:uid="{00000000-0005-0000-0000-000003000000}"/>
    <cellStyle name="20% - Accent3 2" xfId="60" xr:uid="{00000000-0005-0000-0000-000004000000}"/>
    <cellStyle name="20% - Accent4 2" xfId="61" xr:uid="{00000000-0005-0000-0000-000005000000}"/>
    <cellStyle name="20% - Accent5 2" xfId="62" xr:uid="{00000000-0005-0000-0000-000006000000}"/>
    <cellStyle name="20% - Accent6 2" xfId="63" xr:uid="{00000000-0005-0000-0000-000007000000}"/>
    <cellStyle name="20% - Акцент1" xfId="2" xr:uid="{00000000-0005-0000-0000-000008000000}"/>
    <cellStyle name="20% - Акцент2" xfId="3" xr:uid="{00000000-0005-0000-0000-000009000000}"/>
    <cellStyle name="20% - Акцент3" xfId="4" xr:uid="{00000000-0005-0000-0000-00000A000000}"/>
    <cellStyle name="20% - Акцент4" xfId="5" xr:uid="{00000000-0005-0000-0000-00000B000000}"/>
    <cellStyle name="20% - Акцент5" xfId="6" xr:uid="{00000000-0005-0000-0000-00000C000000}"/>
    <cellStyle name="20% - Акцент6" xfId="7" xr:uid="{00000000-0005-0000-0000-00000D000000}"/>
    <cellStyle name="40% - Accent1 2" xfId="64" xr:uid="{00000000-0005-0000-0000-00000E000000}"/>
    <cellStyle name="40% - Accent2 2" xfId="65" xr:uid="{00000000-0005-0000-0000-00000F000000}"/>
    <cellStyle name="40% - Accent3 2" xfId="66" xr:uid="{00000000-0005-0000-0000-000010000000}"/>
    <cellStyle name="40% - Accent4 2" xfId="67" xr:uid="{00000000-0005-0000-0000-000011000000}"/>
    <cellStyle name="40% - Accent5 2" xfId="68" xr:uid="{00000000-0005-0000-0000-000012000000}"/>
    <cellStyle name="40% - Accent6 2" xfId="69" xr:uid="{00000000-0005-0000-0000-000013000000}"/>
    <cellStyle name="40% - Акцент1" xfId="8" xr:uid="{00000000-0005-0000-0000-000014000000}"/>
    <cellStyle name="40% - Акцент2" xfId="9" xr:uid="{00000000-0005-0000-0000-000015000000}"/>
    <cellStyle name="40% - Акцент3" xfId="10" xr:uid="{00000000-0005-0000-0000-000016000000}"/>
    <cellStyle name="40% - Акцент4" xfId="11" xr:uid="{00000000-0005-0000-0000-000017000000}"/>
    <cellStyle name="40% - Акцент5" xfId="12" xr:uid="{00000000-0005-0000-0000-000018000000}"/>
    <cellStyle name="40% - Акцент6" xfId="13" xr:uid="{00000000-0005-0000-0000-000019000000}"/>
    <cellStyle name="60% - Accent1 2" xfId="70" xr:uid="{00000000-0005-0000-0000-00001A000000}"/>
    <cellStyle name="60% - Accent2 2" xfId="71" xr:uid="{00000000-0005-0000-0000-00001B000000}"/>
    <cellStyle name="60% - Accent3 2" xfId="72" xr:uid="{00000000-0005-0000-0000-00001C000000}"/>
    <cellStyle name="60% - Accent4 2" xfId="73" xr:uid="{00000000-0005-0000-0000-00001D000000}"/>
    <cellStyle name="60% - Accent5 2" xfId="74" xr:uid="{00000000-0005-0000-0000-00001E000000}"/>
    <cellStyle name="60% - Accent6 2" xfId="75" xr:uid="{00000000-0005-0000-0000-00001F000000}"/>
    <cellStyle name="60% - Акцент1" xfId="14" xr:uid="{00000000-0005-0000-0000-000020000000}"/>
    <cellStyle name="60% - Акцент2" xfId="15" xr:uid="{00000000-0005-0000-0000-000021000000}"/>
    <cellStyle name="60% - Акцент3" xfId="16" xr:uid="{00000000-0005-0000-0000-000022000000}"/>
    <cellStyle name="60% - Акцент4" xfId="17" xr:uid="{00000000-0005-0000-0000-000023000000}"/>
    <cellStyle name="60% - Акцент5" xfId="18" xr:uid="{00000000-0005-0000-0000-000024000000}"/>
    <cellStyle name="60% - Акцент6" xfId="19" xr:uid="{00000000-0005-0000-0000-000025000000}"/>
    <cellStyle name="Accent1 2" xfId="76" xr:uid="{00000000-0005-0000-0000-000026000000}"/>
    <cellStyle name="Accent2 2" xfId="77" xr:uid="{00000000-0005-0000-0000-000027000000}"/>
    <cellStyle name="Accent3 2" xfId="78" xr:uid="{00000000-0005-0000-0000-000028000000}"/>
    <cellStyle name="Accent4 2" xfId="79" xr:uid="{00000000-0005-0000-0000-000029000000}"/>
    <cellStyle name="Accent5 2" xfId="80" xr:uid="{00000000-0005-0000-0000-00002A000000}"/>
    <cellStyle name="Accent6 2" xfId="81" xr:uid="{00000000-0005-0000-0000-00002B000000}"/>
    <cellStyle name="Bad 2" xfId="82" xr:uid="{00000000-0005-0000-0000-00002C000000}"/>
    <cellStyle name="Calculation 2" xfId="83" xr:uid="{00000000-0005-0000-0000-00002D000000}"/>
    <cellStyle name="Check Cell 2" xfId="84" xr:uid="{00000000-0005-0000-0000-00002E000000}"/>
    <cellStyle name="Comma 10" xfId="112" xr:uid="{00000000-0005-0000-0000-00002F000000}"/>
    <cellStyle name="Comma 11" xfId="119" xr:uid="{00000000-0005-0000-0000-000030000000}"/>
    <cellStyle name="Comma 15" xfId="108" xr:uid="{00000000-0005-0000-0000-000031000000}"/>
    <cellStyle name="Comma 19" xfId="120" xr:uid="{00000000-0005-0000-0000-000032000000}"/>
    <cellStyle name="Comma 2" xfId="20" xr:uid="{00000000-0005-0000-0000-000033000000}"/>
    <cellStyle name="Comma 2 2" xfId="21" xr:uid="{00000000-0005-0000-0000-000034000000}"/>
    <cellStyle name="Comma 3" xfId="22" xr:uid="{00000000-0005-0000-0000-000035000000}"/>
    <cellStyle name="Comma 4" xfId="23" xr:uid="{00000000-0005-0000-0000-000036000000}"/>
    <cellStyle name="Comma 5" xfId="24" xr:uid="{00000000-0005-0000-0000-000037000000}"/>
    <cellStyle name="Comma 6" xfId="85" xr:uid="{00000000-0005-0000-0000-000038000000}"/>
    <cellStyle name="Comma 7" xfId="86" xr:uid="{00000000-0005-0000-0000-000039000000}"/>
    <cellStyle name="Comma 8" xfId="106" xr:uid="{00000000-0005-0000-0000-00003A000000}"/>
    <cellStyle name="Comma 9" xfId="123" xr:uid="{89B24D44-C950-4142-BB45-7373D81150B9}"/>
    <cellStyle name="Explanatory Text 2" xfId="87" xr:uid="{00000000-0005-0000-0000-00003B000000}"/>
    <cellStyle name="Good 2" xfId="88" xr:uid="{00000000-0005-0000-0000-00003C000000}"/>
    <cellStyle name="Heading 1 2" xfId="89" xr:uid="{00000000-0005-0000-0000-00003D000000}"/>
    <cellStyle name="Heading 2 2" xfId="90" xr:uid="{00000000-0005-0000-0000-00003E000000}"/>
    <cellStyle name="Heading 3 2" xfId="91" xr:uid="{00000000-0005-0000-0000-00003F000000}"/>
    <cellStyle name="Heading 4 2" xfId="92" xr:uid="{00000000-0005-0000-0000-000040000000}"/>
    <cellStyle name="Input 2" xfId="93" xr:uid="{00000000-0005-0000-0000-000041000000}"/>
    <cellStyle name="Linked Cell 2" xfId="94" xr:uid="{00000000-0005-0000-0000-000042000000}"/>
    <cellStyle name="Neutral 2" xfId="95" xr:uid="{00000000-0005-0000-0000-000043000000}"/>
    <cellStyle name="Normal" xfId="0" builtinId="0"/>
    <cellStyle name="Normal 10" xfId="109" xr:uid="{00000000-0005-0000-0000-000045000000}"/>
    <cellStyle name="Normal 10 3" xfId="118" xr:uid="{00000000-0005-0000-0000-000046000000}"/>
    <cellStyle name="Normal 10 4" xfId="116" xr:uid="{00000000-0005-0000-0000-000047000000}"/>
    <cellStyle name="Normal 11" xfId="113" xr:uid="{00000000-0005-0000-0000-000048000000}"/>
    <cellStyle name="Normal 11 3" xfId="117" xr:uid="{00000000-0005-0000-0000-000049000000}"/>
    <cellStyle name="Normal 11 4" xfId="121" xr:uid="{00000000-0005-0000-0000-00004A000000}"/>
    <cellStyle name="Normal 12" xfId="130" xr:uid="{2C17CDCC-094F-47E1-BC57-D17FB295559A}"/>
    <cellStyle name="Normal 13" xfId="114" xr:uid="{00000000-0005-0000-0000-00004B000000}"/>
    <cellStyle name="Normal 17" xfId="111" xr:uid="{00000000-0005-0000-0000-00004C000000}"/>
    <cellStyle name="Normal 2" xfId="25" xr:uid="{00000000-0005-0000-0000-00004D000000}"/>
    <cellStyle name="Normal 2 2" xfId="97" xr:uid="{00000000-0005-0000-0000-00004E000000}"/>
    <cellStyle name="Normal 2 3" xfId="96" xr:uid="{00000000-0005-0000-0000-00004F000000}"/>
    <cellStyle name="Normal 2 4" xfId="115" xr:uid="{00000000-0005-0000-0000-000050000000}"/>
    <cellStyle name="Normal 2 4 2" xfId="126" xr:uid="{ED67557E-8467-4A04-9091-497F833F6980}"/>
    <cellStyle name="Normal 3" xfId="26" xr:uid="{00000000-0005-0000-0000-000051000000}"/>
    <cellStyle name="Normal 4" xfId="27" xr:uid="{00000000-0005-0000-0000-000052000000}"/>
    <cellStyle name="Normal 4 2" xfId="28" xr:uid="{00000000-0005-0000-0000-000053000000}"/>
    <cellStyle name="Normal 4 3" xfId="98" xr:uid="{00000000-0005-0000-0000-000054000000}"/>
    <cellStyle name="Normal 5" xfId="29" xr:uid="{00000000-0005-0000-0000-000055000000}"/>
    <cellStyle name="Normal 5 2" xfId="99" xr:uid="{00000000-0005-0000-0000-000056000000}"/>
    <cellStyle name="Normal 5 3" xfId="131" xr:uid="{65A81106-8776-4784-9AB3-90C6A1ED05F0}"/>
    <cellStyle name="Normal 6" xfId="30" xr:uid="{00000000-0005-0000-0000-000057000000}"/>
    <cellStyle name="Normal 7" xfId="31" xr:uid="{00000000-0005-0000-0000-000058000000}"/>
    <cellStyle name="Normal 8" xfId="105" xr:uid="{00000000-0005-0000-0000-000059000000}"/>
    <cellStyle name="Normal 8 2" xfId="110" xr:uid="{00000000-0005-0000-0000-00005A000000}"/>
    <cellStyle name="Normal 9" xfId="129" xr:uid="{4F1B4E7B-FC97-45A5-8F2D-629844EFFCB1}"/>
    <cellStyle name="Note 2" xfId="100" xr:uid="{00000000-0005-0000-0000-00005B000000}"/>
    <cellStyle name="Output 2" xfId="101" xr:uid="{00000000-0005-0000-0000-00005C000000}"/>
    <cellStyle name="Percent" xfId="125" builtinId="5"/>
    <cellStyle name="Percent 2" xfId="32" xr:uid="{00000000-0005-0000-0000-00005D000000}"/>
    <cellStyle name="SN_241" xfId="107" xr:uid="{00000000-0005-0000-0000-00005E000000}"/>
    <cellStyle name="SN_b" xfId="122" xr:uid="{8AEE300F-B0F8-4121-97C3-180433AD3BEB}"/>
    <cellStyle name="SN_b 2" xfId="127" xr:uid="{933BD1D4-3A66-421E-83B2-346493AE6C4C}"/>
    <cellStyle name="SN_it" xfId="124" xr:uid="{558314BA-C64D-4D07-8617-D8F236E69BE6}"/>
    <cellStyle name="SN10_bold" xfId="128" xr:uid="{F1B8C0A6-76D9-400B-80CD-7C7801FF656F}"/>
    <cellStyle name="Style 1" xfId="33" xr:uid="{00000000-0005-0000-0000-00005F000000}"/>
    <cellStyle name="Title 2" xfId="102" xr:uid="{00000000-0005-0000-0000-000060000000}"/>
    <cellStyle name="Total 2" xfId="103" xr:uid="{00000000-0005-0000-0000-000061000000}"/>
    <cellStyle name="Warning Text 2" xfId="104" xr:uid="{00000000-0005-0000-0000-000062000000}"/>
    <cellStyle name="Акцент1" xfId="34" xr:uid="{00000000-0005-0000-0000-000063000000}"/>
    <cellStyle name="Акцент2" xfId="35" xr:uid="{00000000-0005-0000-0000-000064000000}"/>
    <cellStyle name="Акцент3" xfId="36" xr:uid="{00000000-0005-0000-0000-000065000000}"/>
    <cellStyle name="Акцент4" xfId="37" xr:uid="{00000000-0005-0000-0000-000066000000}"/>
    <cellStyle name="Акцент5" xfId="38" xr:uid="{00000000-0005-0000-0000-000067000000}"/>
    <cellStyle name="Акцент6" xfId="39" xr:uid="{00000000-0005-0000-0000-000068000000}"/>
    <cellStyle name="Ввод " xfId="40" xr:uid="{00000000-0005-0000-0000-000069000000}"/>
    <cellStyle name="Вывод" xfId="41" xr:uid="{00000000-0005-0000-0000-00006A000000}"/>
    <cellStyle name="Вычисление" xfId="42" xr:uid="{00000000-0005-0000-0000-00006B000000}"/>
    <cellStyle name="Заголовок 1" xfId="43" xr:uid="{00000000-0005-0000-0000-00006C000000}"/>
    <cellStyle name="Заголовок 2" xfId="44" xr:uid="{00000000-0005-0000-0000-00006D000000}"/>
    <cellStyle name="Заголовок 3" xfId="45" xr:uid="{00000000-0005-0000-0000-00006E000000}"/>
    <cellStyle name="Заголовок 4" xfId="46" xr:uid="{00000000-0005-0000-0000-00006F000000}"/>
    <cellStyle name="Итог" xfId="47" xr:uid="{00000000-0005-0000-0000-000070000000}"/>
    <cellStyle name="Контрольная ячейка" xfId="48" xr:uid="{00000000-0005-0000-0000-000071000000}"/>
    <cellStyle name="Название" xfId="49" xr:uid="{00000000-0005-0000-0000-000072000000}"/>
    <cellStyle name="Нейтральный" xfId="50" xr:uid="{00000000-0005-0000-0000-000073000000}"/>
    <cellStyle name="Плохой" xfId="51" xr:uid="{00000000-0005-0000-0000-000074000000}"/>
    <cellStyle name="Пояснение" xfId="52" xr:uid="{00000000-0005-0000-0000-000075000000}"/>
    <cellStyle name="Примечание" xfId="53" xr:uid="{00000000-0005-0000-0000-000076000000}"/>
    <cellStyle name="Связанная ячейка" xfId="54" xr:uid="{00000000-0005-0000-0000-000077000000}"/>
    <cellStyle name="Текст предупреждения" xfId="55" xr:uid="{00000000-0005-0000-0000-000078000000}"/>
    <cellStyle name="Хороший" xfId="56" xr:uid="{00000000-0005-0000-0000-00007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40F69-9168-4580-B615-56ED6AB87423}">
  <dimension ref="A1:HW10"/>
  <sheetViews>
    <sheetView zoomScaleNormal="100" zoomScaleSheetLayoutView="100" workbookViewId="0">
      <selection activeCell="C11" sqref="C11"/>
    </sheetView>
  </sheetViews>
  <sheetFormatPr defaultColWidth="9.140625" defaultRowHeight="13.5" x14ac:dyDescent="0.2"/>
  <cols>
    <col min="1" max="1" width="11.28515625" style="106" customWidth="1"/>
    <col min="2" max="2" width="77" style="104" customWidth="1"/>
    <col min="3" max="3" width="30" style="104" customWidth="1"/>
    <col min="4" max="16384" width="9.140625" style="104"/>
  </cols>
  <sheetData>
    <row r="1" spans="1:231" s="20" customFormat="1" ht="13.5" customHeight="1" x14ac:dyDescent="0.2">
      <c r="B1" s="226" t="s">
        <v>44</v>
      </c>
      <c r="C1" s="226"/>
    </row>
    <row r="2" spans="1:231" s="20" customFormat="1" ht="13.5" customHeight="1" x14ac:dyDescent="0.2">
      <c r="B2" s="226" t="s">
        <v>110</v>
      </c>
      <c r="C2" s="226"/>
    </row>
    <row r="3" spans="1:231" s="20" customFormat="1" ht="13.5" customHeight="1" x14ac:dyDescent="0.2">
      <c r="B3" s="226" t="s">
        <v>31</v>
      </c>
      <c r="C3" s="226"/>
    </row>
    <row r="4" spans="1:231" s="20" customFormat="1" ht="13.5" customHeight="1" x14ac:dyDescent="0.2">
      <c r="B4" s="226" t="s">
        <v>30</v>
      </c>
      <c r="C4" s="226"/>
    </row>
    <row r="5" spans="1:231" s="28" customFormat="1" ht="46.5" customHeight="1" x14ac:dyDescent="0.2">
      <c r="A5" s="227" t="s">
        <v>140</v>
      </c>
      <c r="B5" s="227"/>
      <c r="C5" s="227"/>
      <c r="D5" s="18"/>
      <c r="E5" s="18"/>
      <c r="F5" s="18"/>
      <c r="G5" s="18"/>
      <c r="H5" s="18"/>
      <c r="I5" s="18"/>
      <c r="J5" s="18"/>
      <c r="K5" s="18"/>
      <c r="L5" s="18"/>
      <c r="M5" s="18"/>
      <c r="N5" s="26"/>
      <c r="O5" s="27"/>
      <c r="P5" s="26"/>
      <c r="Q5" s="26"/>
      <c r="R5" s="26"/>
      <c r="S5" s="26"/>
      <c r="T5" s="26"/>
      <c r="U5" s="26"/>
      <c r="V5" s="26"/>
      <c r="W5" s="27"/>
      <c r="X5" s="26"/>
      <c r="Y5" s="26"/>
      <c r="Z5" s="26"/>
      <c r="AA5" s="26"/>
      <c r="AB5" s="26"/>
      <c r="AC5" s="26"/>
      <c r="AD5" s="26"/>
      <c r="AE5" s="27"/>
      <c r="AF5" s="26"/>
      <c r="AG5" s="26"/>
      <c r="AH5" s="26"/>
      <c r="AI5" s="26"/>
      <c r="AJ5" s="26"/>
      <c r="AK5" s="26"/>
      <c r="AL5" s="26"/>
      <c r="AM5" s="27"/>
      <c r="AN5" s="26"/>
      <c r="AO5" s="26"/>
      <c r="AP5" s="26"/>
      <c r="AQ5" s="26"/>
      <c r="AR5" s="26"/>
      <c r="AS5" s="26"/>
      <c r="AT5" s="26"/>
      <c r="AU5" s="27"/>
      <c r="AV5" s="26"/>
      <c r="AW5" s="26"/>
      <c r="AX5" s="26"/>
      <c r="AY5" s="26"/>
      <c r="AZ5" s="26"/>
      <c r="BA5" s="26"/>
      <c r="BB5" s="26"/>
      <c r="BC5" s="27"/>
      <c r="BD5" s="26"/>
      <c r="BE5" s="26"/>
      <c r="BF5" s="26"/>
      <c r="BG5" s="26"/>
      <c r="BH5" s="26"/>
      <c r="BI5" s="26"/>
      <c r="BJ5" s="26"/>
      <c r="BK5" s="27"/>
      <c r="BL5" s="26"/>
      <c r="BM5" s="26"/>
      <c r="BN5" s="26"/>
      <c r="BO5" s="26"/>
      <c r="BP5" s="26"/>
      <c r="BQ5" s="26"/>
      <c r="BR5" s="26"/>
      <c r="BS5" s="27"/>
      <c r="BT5" s="26"/>
      <c r="BU5" s="26"/>
      <c r="BV5" s="26"/>
      <c r="BW5" s="26"/>
      <c r="BX5" s="26"/>
      <c r="BY5" s="26"/>
      <c r="BZ5" s="26"/>
      <c r="CA5" s="27"/>
      <c r="CB5" s="26"/>
      <c r="CC5" s="26"/>
      <c r="CD5" s="26"/>
      <c r="CE5" s="26"/>
      <c r="CF5" s="26"/>
      <c r="CG5" s="26"/>
      <c r="CH5" s="26"/>
      <c r="CI5" s="27"/>
      <c r="CJ5" s="26"/>
      <c r="CK5" s="26"/>
      <c r="CL5" s="26"/>
      <c r="CM5" s="26"/>
      <c r="CN5" s="26"/>
      <c r="CO5" s="26"/>
      <c r="CP5" s="26"/>
      <c r="CQ5" s="27"/>
      <c r="CR5" s="26"/>
      <c r="CS5" s="26"/>
      <c r="CT5" s="26"/>
      <c r="CU5" s="26"/>
      <c r="CV5" s="26"/>
      <c r="CW5" s="26"/>
      <c r="CX5" s="26"/>
      <c r="CY5" s="27"/>
      <c r="CZ5" s="26"/>
      <c r="DA5" s="26"/>
      <c r="DB5" s="26"/>
      <c r="DC5" s="26"/>
      <c r="DD5" s="26"/>
      <c r="DE5" s="26"/>
      <c r="DF5" s="26"/>
      <c r="DG5" s="27"/>
      <c r="DH5" s="26"/>
      <c r="DI5" s="26"/>
      <c r="DJ5" s="26"/>
      <c r="DK5" s="26"/>
      <c r="DL5" s="26"/>
      <c r="DM5" s="26"/>
      <c r="DN5" s="26"/>
      <c r="DO5" s="27"/>
      <c r="DP5" s="26"/>
      <c r="DQ5" s="26"/>
      <c r="DR5" s="26"/>
      <c r="DS5" s="26"/>
      <c r="DT5" s="26"/>
      <c r="DU5" s="26"/>
      <c r="DV5" s="26"/>
      <c r="DW5" s="27"/>
      <c r="DX5" s="26"/>
      <c r="DY5" s="26"/>
      <c r="DZ5" s="26"/>
      <c r="EA5" s="26"/>
      <c r="EB5" s="26"/>
      <c r="EC5" s="26"/>
      <c r="ED5" s="26"/>
      <c r="EE5" s="27"/>
      <c r="EF5" s="26"/>
      <c r="EG5" s="26"/>
      <c r="EH5" s="26"/>
      <c r="EI5" s="26"/>
      <c r="EJ5" s="26"/>
      <c r="EK5" s="26"/>
      <c r="EL5" s="26"/>
      <c r="EM5" s="27"/>
      <c r="EN5" s="26"/>
      <c r="EO5" s="26"/>
      <c r="EP5" s="26"/>
      <c r="EQ5" s="26"/>
      <c r="ER5" s="26"/>
      <c r="ES5" s="26"/>
      <c r="ET5" s="26"/>
      <c r="EU5" s="27"/>
      <c r="EV5" s="26"/>
      <c r="EW5" s="26"/>
      <c r="EX5" s="26"/>
      <c r="EY5" s="26"/>
      <c r="EZ5" s="26"/>
      <c r="FA5" s="26"/>
      <c r="FB5" s="26"/>
      <c r="FC5" s="27"/>
      <c r="FD5" s="26"/>
      <c r="FE5" s="26"/>
      <c r="FF5" s="26"/>
      <c r="FG5" s="26"/>
      <c r="FH5" s="26"/>
      <c r="FI5" s="26"/>
      <c r="FJ5" s="26"/>
      <c r="FK5" s="27"/>
      <c r="FL5" s="26"/>
      <c r="FM5" s="26"/>
      <c r="FN5" s="26"/>
      <c r="FO5" s="26"/>
      <c r="FP5" s="26"/>
      <c r="FQ5" s="26"/>
      <c r="FR5" s="26"/>
      <c r="FS5" s="27"/>
      <c r="FT5" s="26"/>
      <c r="FU5" s="26"/>
      <c r="FV5" s="26"/>
      <c r="FW5" s="26"/>
      <c r="FX5" s="26"/>
      <c r="FY5" s="26"/>
      <c r="FZ5" s="26"/>
      <c r="GA5" s="27"/>
      <c r="GB5" s="26"/>
      <c r="GC5" s="26"/>
      <c r="GD5" s="26"/>
      <c r="GE5" s="26"/>
      <c r="GF5" s="26"/>
      <c r="GG5" s="26"/>
      <c r="GH5" s="26"/>
      <c r="GI5" s="27"/>
      <c r="GJ5" s="26"/>
      <c r="GK5" s="26"/>
      <c r="GL5" s="26"/>
      <c r="GM5" s="26"/>
      <c r="GN5" s="26"/>
      <c r="GO5" s="26"/>
      <c r="GP5" s="26"/>
      <c r="GQ5" s="27"/>
      <c r="GR5" s="26"/>
      <c r="GS5" s="26"/>
      <c r="GT5" s="26"/>
      <c r="GU5" s="26"/>
      <c r="GV5" s="26"/>
      <c r="GW5" s="26"/>
      <c r="GX5" s="26"/>
      <c r="GY5" s="27"/>
      <c r="GZ5" s="26"/>
      <c r="HA5" s="26"/>
      <c r="HB5" s="26"/>
      <c r="HC5" s="26"/>
      <c r="HD5" s="26"/>
      <c r="HE5" s="26"/>
      <c r="HF5" s="26"/>
      <c r="HG5" s="27"/>
      <c r="HH5" s="26"/>
      <c r="HI5" s="26"/>
      <c r="HJ5" s="26"/>
      <c r="HK5" s="26"/>
      <c r="HL5" s="26"/>
      <c r="HM5" s="26"/>
      <c r="HN5" s="26"/>
      <c r="HO5" s="27"/>
      <c r="HP5" s="26"/>
      <c r="HQ5" s="26"/>
      <c r="HR5" s="26"/>
      <c r="HS5" s="26"/>
      <c r="HT5" s="26"/>
      <c r="HU5" s="26"/>
      <c r="HV5" s="26"/>
      <c r="HW5" s="27"/>
    </row>
    <row r="6" spans="1:231" s="28" customFormat="1" ht="17.25" customHeight="1" x14ac:dyDescent="0.2">
      <c r="A6" s="99"/>
      <c r="B6" s="99"/>
      <c r="C6" s="116" t="s">
        <v>53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26"/>
      <c r="O6" s="27"/>
      <c r="P6" s="26"/>
      <c r="Q6" s="26"/>
      <c r="R6" s="26"/>
      <c r="S6" s="26"/>
      <c r="T6" s="26"/>
      <c r="U6" s="26"/>
      <c r="V6" s="26"/>
      <c r="W6" s="27"/>
      <c r="X6" s="26"/>
      <c r="Y6" s="26"/>
      <c r="Z6" s="26"/>
      <c r="AA6" s="26"/>
      <c r="AB6" s="26"/>
      <c r="AC6" s="26"/>
      <c r="AD6" s="26"/>
      <c r="AE6" s="27"/>
      <c r="AF6" s="26"/>
      <c r="AG6" s="26"/>
      <c r="AH6" s="26"/>
      <c r="AI6" s="26"/>
      <c r="AJ6" s="26"/>
      <c r="AK6" s="26"/>
      <c r="AL6" s="26"/>
      <c r="AM6" s="27"/>
      <c r="AN6" s="26"/>
      <c r="AO6" s="26"/>
      <c r="AP6" s="26"/>
      <c r="AQ6" s="26"/>
      <c r="AR6" s="26"/>
      <c r="AS6" s="26"/>
      <c r="AT6" s="26"/>
      <c r="AU6" s="27"/>
      <c r="AV6" s="26"/>
      <c r="AW6" s="26"/>
      <c r="AX6" s="26"/>
      <c r="AY6" s="26"/>
      <c r="AZ6" s="26"/>
      <c r="BA6" s="26"/>
      <c r="BB6" s="26"/>
      <c r="BC6" s="27"/>
      <c r="BD6" s="26"/>
      <c r="BE6" s="26"/>
      <c r="BF6" s="26"/>
      <c r="BG6" s="26"/>
      <c r="BH6" s="26"/>
      <c r="BI6" s="26"/>
      <c r="BJ6" s="26"/>
      <c r="BK6" s="27"/>
      <c r="BL6" s="26"/>
      <c r="BM6" s="26"/>
      <c r="BN6" s="26"/>
      <c r="BO6" s="26"/>
      <c r="BP6" s="26"/>
      <c r="BQ6" s="26"/>
      <c r="BR6" s="26"/>
      <c r="BS6" s="27"/>
      <c r="BT6" s="26"/>
      <c r="BU6" s="26"/>
      <c r="BV6" s="26"/>
      <c r="BW6" s="26"/>
      <c r="BX6" s="26"/>
      <c r="BY6" s="26"/>
      <c r="BZ6" s="26"/>
      <c r="CA6" s="27"/>
      <c r="CB6" s="26"/>
      <c r="CC6" s="26"/>
      <c r="CD6" s="26"/>
      <c r="CE6" s="26"/>
      <c r="CF6" s="26"/>
      <c r="CG6" s="26"/>
      <c r="CH6" s="26"/>
      <c r="CI6" s="27"/>
      <c r="CJ6" s="26"/>
      <c r="CK6" s="26"/>
      <c r="CL6" s="26"/>
      <c r="CM6" s="26"/>
      <c r="CN6" s="26"/>
      <c r="CO6" s="26"/>
      <c r="CP6" s="26"/>
      <c r="CQ6" s="27"/>
      <c r="CR6" s="26"/>
      <c r="CS6" s="26"/>
      <c r="CT6" s="26"/>
      <c r="CU6" s="26"/>
      <c r="CV6" s="26"/>
      <c r="CW6" s="26"/>
      <c r="CX6" s="26"/>
      <c r="CY6" s="27"/>
      <c r="CZ6" s="26"/>
      <c r="DA6" s="26"/>
      <c r="DB6" s="26"/>
      <c r="DC6" s="26"/>
      <c r="DD6" s="26"/>
      <c r="DE6" s="26"/>
      <c r="DF6" s="26"/>
      <c r="DG6" s="27"/>
      <c r="DH6" s="26"/>
      <c r="DI6" s="26"/>
      <c r="DJ6" s="26"/>
      <c r="DK6" s="26"/>
      <c r="DL6" s="26"/>
      <c r="DM6" s="26"/>
      <c r="DN6" s="26"/>
      <c r="DO6" s="27"/>
      <c r="DP6" s="26"/>
      <c r="DQ6" s="26"/>
      <c r="DR6" s="26"/>
      <c r="DS6" s="26"/>
      <c r="DT6" s="26"/>
      <c r="DU6" s="26"/>
      <c r="DV6" s="26"/>
      <c r="DW6" s="27"/>
      <c r="DX6" s="26"/>
      <c r="DY6" s="26"/>
      <c r="DZ6" s="26"/>
      <c r="EA6" s="26"/>
      <c r="EB6" s="26"/>
      <c r="EC6" s="26"/>
      <c r="ED6" s="26"/>
      <c r="EE6" s="27"/>
      <c r="EF6" s="26"/>
      <c r="EG6" s="26"/>
      <c r="EH6" s="26"/>
      <c r="EI6" s="26"/>
      <c r="EJ6" s="26"/>
      <c r="EK6" s="26"/>
      <c r="EL6" s="26"/>
      <c r="EM6" s="27"/>
      <c r="EN6" s="26"/>
      <c r="EO6" s="26"/>
      <c r="EP6" s="26"/>
      <c r="EQ6" s="26"/>
      <c r="ER6" s="26"/>
      <c r="ES6" s="26"/>
      <c r="ET6" s="26"/>
      <c r="EU6" s="27"/>
      <c r="EV6" s="26"/>
      <c r="EW6" s="26"/>
      <c r="EX6" s="26"/>
      <c r="EY6" s="26"/>
      <c r="EZ6" s="26"/>
      <c r="FA6" s="26"/>
      <c r="FB6" s="26"/>
      <c r="FC6" s="27"/>
      <c r="FD6" s="26"/>
      <c r="FE6" s="26"/>
      <c r="FF6" s="26"/>
      <c r="FG6" s="26"/>
      <c r="FH6" s="26"/>
      <c r="FI6" s="26"/>
      <c r="FJ6" s="26"/>
      <c r="FK6" s="27"/>
      <c r="FL6" s="26"/>
      <c r="FM6" s="26"/>
      <c r="FN6" s="26"/>
      <c r="FO6" s="26"/>
      <c r="FP6" s="26"/>
      <c r="FQ6" s="26"/>
      <c r="FR6" s="26"/>
      <c r="FS6" s="27"/>
      <c r="FT6" s="26"/>
      <c r="FU6" s="26"/>
      <c r="FV6" s="26"/>
      <c r="FW6" s="26"/>
      <c r="FX6" s="26"/>
      <c r="FY6" s="26"/>
      <c r="FZ6" s="26"/>
      <c r="GA6" s="27"/>
      <c r="GB6" s="26"/>
      <c r="GC6" s="26"/>
      <c r="GD6" s="26"/>
      <c r="GE6" s="26"/>
      <c r="GF6" s="26"/>
      <c r="GG6" s="26"/>
      <c r="GH6" s="26"/>
      <c r="GI6" s="27"/>
      <c r="GJ6" s="26"/>
      <c r="GK6" s="26"/>
      <c r="GL6" s="26"/>
      <c r="GM6" s="26"/>
      <c r="GN6" s="26"/>
      <c r="GO6" s="26"/>
      <c r="GP6" s="26"/>
      <c r="GQ6" s="27"/>
      <c r="GR6" s="26"/>
      <c r="GS6" s="26"/>
      <c r="GT6" s="26"/>
      <c r="GU6" s="26"/>
      <c r="GV6" s="26"/>
      <c r="GW6" s="26"/>
      <c r="GX6" s="26"/>
      <c r="GY6" s="27"/>
      <c r="GZ6" s="26"/>
      <c r="HA6" s="26"/>
      <c r="HB6" s="26"/>
      <c r="HC6" s="26"/>
      <c r="HD6" s="26"/>
      <c r="HE6" s="26"/>
      <c r="HF6" s="26"/>
      <c r="HG6" s="27"/>
      <c r="HH6" s="26"/>
      <c r="HI6" s="26"/>
      <c r="HJ6" s="26"/>
      <c r="HK6" s="26"/>
      <c r="HL6" s="26"/>
      <c r="HM6" s="26"/>
      <c r="HN6" s="26"/>
      <c r="HO6" s="27"/>
      <c r="HP6" s="26"/>
      <c r="HQ6" s="26"/>
      <c r="HR6" s="26"/>
      <c r="HS6" s="26"/>
      <c r="HT6" s="26"/>
      <c r="HU6" s="26"/>
      <c r="HV6" s="26"/>
      <c r="HW6" s="27"/>
    </row>
    <row r="7" spans="1:231" ht="64.5" customHeight="1" x14ac:dyDescent="0.2">
      <c r="A7" s="101" t="s">
        <v>141</v>
      </c>
      <c r="B7" s="101" t="s">
        <v>142</v>
      </c>
      <c r="C7" s="19" t="s">
        <v>143</v>
      </c>
    </row>
    <row r="8" spans="1:231" ht="23.25" customHeight="1" x14ac:dyDescent="0.2">
      <c r="A8" s="225" t="s">
        <v>10</v>
      </c>
      <c r="B8" s="225"/>
      <c r="C8" s="211">
        <f>+C9+C10</f>
        <v>0</v>
      </c>
    </row>
    <row r="9" spans="1:231" ht="34.5" customHeight="1" x14ac:dyDescent="0.2">
      <c r="A9" s="120" t="s">
        <v>150</v>
      </c>
      <c r="B9" s="119" t="s">
        <v>151</v>
      </c>
      <c r="C9" s="212">
        <f>+'2'!G11</f>
        <v>18000</v>
      </c>
    </row>
    <row r="10" spans="1:231" ht="34.5" customHeight="1" x14ac:dyDescent="0.2">
      <c r="A10" s="101" t="s">
        <v>64</v>
      </c>
      <c r="B10" s="105" t="s">
        <v>65</v>
      </c>
      <c r="C10" s="212">
        <f>+'2'!G13</f>
        <v>-18000</v>
      </c>
    </row>
  </sheetData>
  <mergeCells count="6">
    <mergeCell ref="A8:B8"/>
    <mergeCell ref="B1:C1"/>
    <mergeCell ref="B2:C2"/>
    <mergeCell ref="B3:C3"/>
    <mergeCell ref="B4:C4"/>
    <mergeCell ref="A5:C5"/>
  </mergeCells>
  <pageMargins left="0.23622047244094499" right="0.23622047244094499" top="0.27559055118110198" bottom="0.44" header="0.196850393700787" footer="0.196850393700787"/>
  <pageSetup paperSize="9" firstPageNumber="26" orientation="portrait" useFirstPageNumber="1" r:id="rId1"/>
  <headerFooter>
    <oddFooter>&amp;R&amp;P</oddFooter>
  </headerFooter>
  <ignoredErrors>
    <ignoredError sqref="A9:A1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5CD37-1CBD-45F6-9814-D280AC81CDEE}">
  <dimension ref="A1:HI15"/>
  <sheetViews>
    <sheetView topLeftCell="A7" zoomScale="99" zoomScaleNormal="99" workbookViewId="0">
      <selection activeCell="G14" sqref="G14"/>
    </sheetView>
  </sheetViews>
  <sheetFormatPr defaultColWidth="9.140625" defaultRowHeight="13.5" x14ac:dyDescent="0.2"/>
  <cols>
    <col min="1" max="1" width="6.140625" style="18" customWidth="1"/>
    <col min="2" max="2" width="11.140625" style="18" customWidth="1"/>
    <col min="3" max="3" width="13.42578125" style="18" customWidth="1"/>
    <col min="4" max="4" width="53.85546875" style="18" customWidth="1"/>
    <col min="5" max="5" width="50.42578125" style="18" customWidth="1"/>
    <col min="6" max="6" width="36.140625" style="18" customWidth="1"/>
    <col min="7" max="7" width="30.85546875" style="30" customWidth="1"/>
    <col min="8" max="9" width="9.5703125" style="18" customWidth="1"/>
    <col min="10" max="16384" width="9.140625" style="18"/>
  </cols>
  <sheetData>
    <row r="1" spans="1:217" s="28" customFormat="1" x14ac:dyDescent="0.2">
      <c r="A1" s="233" t="s">
        <v>45</v>
      </c>
      <c r="B1" s="233"/>
      <c r="C1" s="233"/>
      <c r="D1" s="233"/>
      <c r="E1" s="233"/>
      <c r="F1" s="233"/>
      <c r="G1" s="233"/>
      <c r="H1" s="26"/>
      <c r="I1" s="27"/>
      <c r="J1" s="26"/>
      <c r="K1" s="26"/>
      <c r="L1" s="26"/>
      <c r="M1" s="26"/>
      <c r="N1" s="26"/>
      <c r="O1" s="26"/>
      <c r="P1" s="26"/>
      <c r="Q1" s="27"/>
      <c r="R1" s="26"/>
      <c r="S1" s="26"/>
      <c r="T1" s="26"/>
      <c r="U1" s="26"/>
      <c r="V1" s="26"/>
      <c r="W1" s="26"/>
      <c r="X1" s="26"/>
      <c r="Y1" s="27"/>
      <c r="Z1" s="26"/>
      <c r="AA1" s="26"/>
      <c r="AB1" s="26"/>
      <c r="AC1" s="26"/>
      <c r="AD1" s="26"/>
      <c r="AE1" s="26"/>
      <c r="AF1" s="26"/>
      <c r="AG1" s="27"/>
      <c r="AH1" s="26"/>
      <c r="AI1" s="26"/>
      <c r="AJ1" s="26"/>
      <c r="AK1" s="26"/>
      <c r="AL1" s="26"/>
      <c r="AM1" s="26"/>
      <c r="AN1" s="26"/>
      <c r="AO1" s="27"/>
      <c r="AP1" s="26"/>
      <c r="AQ1" s="26"/>
      <c r="AR1" s="26"/>
      <c r="AS1" s="26"/>
      <c r="AT1" s="26"/>
      <c r="AU1" s="26"/>
      <c r="AV1" s="26"/>
      <c r="AW1" s="27"/>
      <c r="AX1" s="26"/>
      <c r="AY1" s="26"/>
      <c r="AZ1" s="26"/>
      <c r="BA1" s="26"/>
      <c r="BB1" s="26"/>
      <c r="BC1" s="26"/>
      <c r="BD1" s="26"/>
      <c r="BE1" s="27"/>
      <c r="BF1" s="26"/>
      <c r="BG1" s="26"/>
      <c r="BH1" s="26"/>
      <c r="BI1" s="26"/>
      <c r="BJ1" s="26"/>
      <c r="BK1" s="26"/>
      <c r="BL1" s="26"/>
      <c r="BM1" s="27"/>
      <c r="BN1" s="26"/>
      <c r="BO1" s="26"/>
      <c r="BP1" s="26"/>
      <c r="BQ1" s="26"/>
      <c r="BR1" s="26"/>
      <c r="BS1" s="26"/>
      <c r="BT1" s="26"/>
      <c r="BU1" s="27"/>
      <c r="BV1" s="26"/>
      <c r="BW1" s="26"/>
      <c r="BX1" s="26"/>
      <c r="BY1" s="26"/>
      <c r="BZ1" s="26"/>
      <c r="CA1" s="26"/>
      <c r="CB1" s="26"/>
      <c r="CC1" s="27"/>
      <c r="CD1" s="26"/>
      <c r="CE1" s="26"/>
      <c r="CF1" s="26"/>
      <c r="CG1" s="26"/>
      <c r="CH1" s="26"/>
      <c r="CI1" s="26"/>
      <c r="CJ1" s="26"/>
      <c r="CK1" s="27"/>
      <c r="CL1" s="26"/>
      <c r="CM1" s="26"/>
      <c r="CN1" s="26"/>
      <c r="CO1" s="26"/>
      <c r="CP1" s="26"/>
      <c r="CQ1" s="26"/>
      <c r="CR1" s="26"/>
      <c r="CS1" s="27"/>
      <c r="CT1" s="26"/>
      <c r="CU1" s="26"/>
      <c r="CV1" s="26"/>
      <c r="CW1" s="26"/>
      <c r="CX1" s="26"/>
      <c r="CY1" s="26"/>
      <c r="CZ1" s="26"/>
      <c r="DA1" s="27"/>
      <c r="DB1" s="26"/>
      <c r="DC1" s="26"/>
      <c r="DD1" s="26"/>
      <c r="DE1" s="26"/>
      <c r="DF1" s="26"/>
      <c r="DG1" s="26"/>
      <c r="DH1" s="26"/>
      <c r="DI1" s="27"/>
      <c r="DJ1" s="26"/>
      <c r="DK1" s="26"/>
      <c r="DL1" s="26"/>
      <c r="DM1" s="26"/>
      <c r="DN1" s="26"/>
      <c r="DO1" s="26"/>
      <c r="DP1" s="26"/>
      <c r="DQ1" s="27"/>
      <c r="DR1" s="26"/>
      <c r="DS1" s="26"/>
      <c r="DT1" s="26"/>
      <c r="DU1" s="26"/>
      <c r="DV1" s="26"/>
      <c r="DW1" s="26"/>
      <c r="DX1" s="26"/>
      <c r="DY1" s="27"/>
      <c r="DZ1" s="26"/>
      <c r="EA1" s="26"/>
      <c r="EB1" s="26"/>
      <c r="EC1" s="26"/>
      <c r="ED1" s="26"/>
      <c r="EE1" s="26"/>
      <c r="EF1" s="26"/>
      <c r="EG1" s="27"/>
      <c r="EH1" s="26"/>
      <c r="EI1" s="26"/>
      <c r="EJ1" s="26"/>
      <c r="EK1" s="26"/>
      <c r="EL1" s="26"/>
      <c r="EM1" s="26"/>
      <c r="EN1" s="26"/>
      <c r="EO1" s="27"/>
      <c r="EP1" s="26"/>
      <c r="EQ1" s="26"/>
      <c r="ER1" s="26"/>
      <c r="ES1" s="26"/>
      <c r="ET1" s="26"/>
      <c r="EU1" s="26"/>
      <c r="EV1" s="26"/>
      <c r="EW1" s="27"/>
      <c r="EX1" s="26"/>
      <c r="EY1" s="26"/>
      <c r="EZ1" s="26"/>
      <c r="FA1" s="26"/>
      <c r="FB1" s="26"/>
      <c r="FC1" s="26"/>
      <c r="FD1" s="26"/>
      <c r="FE1" s="27"/>
      <c r="FF1" s="26"/>
      <c r="FG1" s="26"/>
      <c r="FH1" s="26"/>
      <c r="FI1" s="26"/>
      <c r="FJ1" s="26"/>
      <c r="FK1" s="26"/>
      <c r="FL1" s="26"/>
      <c r="FM1" s="27"/>
      <c r="FN1" s="26"/>
      <c r="FO1" s="26"/>
      <c r="FP1" s="26"/>
      <c r="FQ1" s="26"/>
      <c r="FR1" s="26"/>
      <c r="FS1" s="26"/>
      <c r="FT1" s="26"/>
      <c r="FU1" s="27"/>
      <c r="FV1" s="26"/>
      <c r="FW1" s="26"/>
      <c r="FX1" s="26"/>
      <c r="FY1" s="26"/>
      <c r="FZ1" s="26"/>
      <c r="GA1" s="26"/>
      <c r="GB1" s="26"/>
      <c r="GC1" s="27"/>
      <c r="GD1" s="26"/>
      <c r="GE1" s="26"/>
      <c r="GF1" s="26"/>
      <c r="GG1" s="26"/>
      <c r="GH1" s="26"/>
      <c r="GI1" s="26"/>
      <c r="GJ1" s="26"/>
      <c r="GK1" s="27"/>
      <c r="GL1" s="26"/>
      <c r="GM1" s="26"/>
      <c r="GN1" s="26"/>
      <c r="GO1" s="26"/>
      <c r="GP1" s="26"/>
      <c r="GQ1" s="26"/>
      <c r="GR1" s="26"/>
      <c r="GS1" s="27"/>
      <c r="GT1" s="26"/>
      <c r="GU1" s="26"/>
      <c r="GV1" s="26"/>
      <c r="GW1" s="26"/>
      <c r="GX1" s="26"/>
      <c r="GY1" s="26"/>
      <c r="GZ1" s="26"/>
      <c r="HA1" s="27"/>
      <c r="HB1" s="26"/>
      <c r="HC1" s="26"/>
      <c r="HD1" s="26"/>
      <c r="HE1" s="26"/>
      <c r="HF1" s="26"/>
      <c r="HG1" s="26"/>
      <c r="HH1" s="26"/>
      <c r="HI1" s="27"/>
    </row>
    <row r="2" spans="1:217" s="28" customFormat="1" x14ac:dyDescent="0.2">
      <c r="A2" s="233" t="s">
        <v>111</v>
      </c>
      <c r="B2" s="233"/>
      <c r="C2" s="233"/>
      <c r="D2" s="233"/>
      <c r="E2" s="233"/>
      <c r="F2" s="233"/>
      <c r="G2" s="233"/>
      <c r="H2" s="26"/>
      <c r="I2" s="27"/>
      <c r="J2" s="26"/>
      <c r="K2" s="26"/>
      <c r="L2" s="26"/>
      <c r="M2" s="26"/>
      <c r="N2" s="26"/>
      <c r="O2" s="26"/>
      <c r="P2" s="26"/>
      <c r="Q2" s="27"/>
      <c r="R2" s="26"/>
      <c r="S2" s="26"/>
      <c r="T2" s="26"/>
      <c r="U2" s="26"/>
      <c r="V2" s="26"/>
      <c r="W2" s="26"/>
      <c r="X2" s="26"/>
      <c r="Y2" s="27"/>
      <c r="Z2" s="26"/>
      <c r="AA2" s="26"/>
      <c r="AB2" s="26"/>
      <c r="AC2" s="26"/>
      <c r="AD2" s="26"/>
      <c r="AE2" s="26"/>
      <c r="AF2" s="26"/>
      <c r="AG2" s="27"/>
      <c r="AH2" s="26"/>
      <c r="AI2" s="26"/>
      <c r="AJ2" s="26"/>
      <c r="AK2" s="26"/>
      <c r="AL2" s="26"/>
      <c r="AM2" s="26"/>
      <c r="AN2" s="26"/>
      <c r="AO2" s="27"/>
      <c r="AP2" s="26"/>
      <c r="AQ2" s="26"/>
      <c r="AR2" s="26"/>
      <c r="AS2" s="26"/>
      <c r="AT2" s="26"/>
      <c r="AU2" s="26"/>
      <c r="AV2" s="26"/>
      <c r="AW2" s="27"/>
      <c r="AX2" s="26"/>
      <c r="AY2" s="26"/>
      <c r="AZ2" s="26"/>
      <c r="BA2" s="26"/>
      <c r="BB2" s="26"/>
      <c r="BC2" s="26"/>
      <c r="BD2" s="26"/>
      <c r="BE2" s="27"/>
      <c r="BF2" s="26"/>
      <c r="BG2" s="26"/>
      <c r="BH2" s="26"/>
      <c r="BI2" s="26"/>
      <c r="BJ2" s="26"/>
      <c r="BK2" s="26"/>
      <c r="BL2" s="26"/>
      <c r="BM2" s="27"/>
      <c r="BN2" s="26"/>
      <c r="BO2" s="26"/>
      <c r="BP2" s="26"/>
      <c r="BQ2" s="26"/>
      <c r="BR2" s="26"/>
      <c r="BS2" s="26"/>
      <c r="BT2" s="26"/>
      <c r="BU2" s="27"/>
      <c r="BV2" s="26"/>
      <c r="BW2" s="26"/>
      <c r="BX2" s="26"/>
      <c r="BY2" s="26"/>
      <c r="BZ2" s="26"/>
      <c r="CA2" s="26"/>
      <c r="CB2" s="26"/>
      <c r="CC2" s="27"/>
      <c r="CD2" s="26"/>
      <c r="CE2" s="26"/>
      <c r="CF2" s="26"/>
      <c r="CG2" s="26"/>
      <c r="CH2" s="26"/>
      <c r="CI2" s="26"/>
      <c r="CJ2" s="26"/>
      <c r="CK2" s="27"/>
      <c r="CL2" s="26"/>
      <c r="CM2" s="26"/>
      <c r="CN2" s="26"/>
      <c r="CO2" s="26"/>
      <c r="CP2" s="26"/>
      <c r="CQ2" s="26"/>
      <c r="CR2" s="26"/>
      <c r="CS2" s="27"/>
      <c r="CT2" s="26"/>
      <c r="CU2" s="26"/>
      <c r="CV2" s="26"/>
      <c r="CW2" s="26"/>
      <c r="CX2" s="26"/>
      <c r="CY2" s="26"/>
      <c r="CZ2" s="26"/>
      <c r="DA2" s="27"/>
      <c r="DB2" s="26"/>
      <c r="DC2" s="26"/>
      <c r="DD2" s="26"/>
      <c r="DE2" s="26"/>
      <c r="DF2" s="26"/>
      <c r="DG2" s="26"/>
      <c r="DH2" s="26"/>
      <c r="DI2" s="27"/>
      <c r="DJ2" s="26"/>
      <c r="DK2" s="26"/>
      <c r="DL2" s="26"/>
      <c r="DM2" s="26"/>
      <c r="DN2" s="26"/>
      <c r="DO2" s="26"/>
      <c r="DP2" s="26"/>
      <c r="DQ2" s="27"/>
      <c r="DR2" s="26"/>
      <c r="DS2" s="26"/>
      <c r="DT2" s="26"/>
      <c r="DU2" s="26"/>
      <c r="DV2" s="26"/>
      <c r="DW2" s="26"/>
      <c r="DX2" s="26"/>
      <c r="DY2" s="27"/>
      <c r="DZ2" s="26"/>
      <c r="EA2" s="26"/>
      <c r="EB2" s="26"/>
      <c r="EC2" s="26"/>
      <c r="ED2" s="26"/>
      <c r="EE2" s="26"/>
      <c r="EF2" s="26"/>
      <c r="EG2" s="27"/>
      <c r="EH2" s="26"/>
      <c r="EI2" s="26"/>
      <c r="EJ2" s="26"/>
      <c r="EK2" s="26"/>
      <c r="EL2" s="26"/>
      <c r="EM2" s="26"/>
      <c r="EN2" s="26"/>
      <c r="EO2" s="27"/>
      <c r="EP2" s="26"/>
      <c r="EQ2" s="26"/>
      <c r="ER2" s="26"/>
      <c r="ES2" s="26"/>
      <c r="ET2" s="26"/>
      <c r="EU2" s="26"/>
      <c r="EV2" s="26"/>
      <c r="EW2" s="27"/>
      <c r="EX2" s="26"/>
      <c r="EY2" s="26"/>
      <c r="EZ2" s="26"/>
      <c r="FA2" s="26"/>
      <c r="FB2" s="26"/>
      <c r="FC2" s="26"/>
      <c r="FD2" s="26"/>
      <c r="FE2" s="27"/>
      <c r="FF2" s="26"/>
      <c r="FG2" s="26"/>
      <c r="FH2" s="26"/>
      <c r="FI2" s="26"/>
      <c r="FJ2" s="26"/>
      <c r="FK2" s="26"/>
      <c r="FL2" s="26"/>
      <c r="FM2" s="27"/>
      <c r="FN2" s="26"/>
      <c r="FO2" s="26"/>
      <c r="FP2" s="26"/>
      <c r="FQ2" s="26"/>
      <c r="FR2" s="26"/>
      <c r="FS2" s="26"/>
      <c r="FT2" s="26"/>
      <c r="FU2" s="27"/>
      <c r="FV2" s="26"/>
      <c r="FW2" s="26"/>
      <c r="FX2" s="26"/>
      <c r="FY2" s="26"/>
      <c r="FZ2" s="26"/>
      <c r="GA2" s="26"/>
      <c r="GB2" s="26"/>
      <c r="GC2" s="27"/>
      <c r="GD2" s="26"/>
      <c r="GE2" s="26"/>
      <c r="GF2" s="26"/>
      <c r="GG2" s="26"/>
      <c r="GH2" s="26"/>
      <c r="GI2" s="26"/>
      <c r="GJ2" s="26"/>
      <c r="GK2" s="27"/>
      <c r="GL2" s="26"/>
      <c r="GM2" s="26"/>
      <c r="GN2" s="26"/>
      <c r="GO2" s="26"/>
      <c r="GP2" s="26"/>
      <c r="GQ2" s="26"/>
      <c r="GR2" s="26"/>
      <c r="GS2" s="27"/>
      <c r="GT2" s="26"/>
      <c r="GU2" s="26"/>
      <c r="GV2" s="26"/>
      <c r="GW2" s="26"/>
      <c r="GX2" s="26"/>
      <c r="GY2" s="26"/>
      <c r="GZ2" s="26"/>
      <c r="HA2" s="27"/>
      <c r="HB2" s="26"/>
      <c r="HC2" s="26"/>
      <c r="HD2" s="26"/>
      <c r="HE2" s="26"/>
      <c r="HF2" s="26"/>
      <c r="HG2" s="26"/>
      <c r="HH2" s="26"/>
      <c r="HI2" s="27"/>
    </row>
    <row r="3" spans="1:217" s="28" customFormat="1" x14ac:dyDescent="0.2">
      <c r="A3" s="233" t="s">
        <v>31</v>
      </c>
      <c r="B3" s="233"/>
      <c r="C3" s="233"/>
      <c r="D3" s="233"/>
      <c r="E3" s="233"/>
      <c r="F3" s="233"/>
      <c r="G3" s="233"/>
      <c r="H3" s="26"/>
      <c r="I3" s="27"/>
      <c r="J3" s="26"/>
      <c r="K3" s="26"/>
      <c r="L3" s="26"/>
      <c r="M3" s="26"/>
      <c r="N3" s="26"/>
      <c r="O3" s="26"/>
      <c r="P3" s="26"/>
      <c r="Q3" s="27"/>
      <c r="R3" s="26"/>
      <c r="S3" s="26"/>
      <c r="T3" s="26"/>
      <c r="U3" s="26"/>
      <c r="V3" s="26"/>
      <c r="W3" s="26"/>
      <c r="X3" s="26"/>
      <c r="Y3" s="27"/>
      <c r="Z3" s="26"/>
      <c r="AA3" s="26"/>
      <c r="AB3" s="26"/>
      <c r="AC3" s="26"/>
      <c r="AD3" s="26"/>
      <c r="AE3" s="26"/>
      <c r="AF3" s="26"/>
      <c r="AG3" s="27"/>
      <c r="AH3" s="26"/>
      <c r="AI3" s="26"/>
      <c r="AJ3" s="26"/>
      <c r="AK3" s="26"/>
      <c r="AL3" s="26"/>
      <c r="AM3" s="26"/>
      <c r="AN3" s="26"/>
      <c r="AO3" s="27"/>
      <c r="AP3" s="26"/>
      <c r="AQ3" s="26"/>
      <c r="AR3" s="26"/>
      <c r="AS3" s="26"/>
      <c r="AT3" s="26"/>
      <c r="AU3" s="26"/>
      <c r="AV3" s="26"/>
      <c r="AW3" s="27"/>
      <c r="AX3" s="26"/>
      <c r="AY3" s="26"/>
      <c r="AZ3" s="26"/>
      <c r="BA3" s="26"/>
      <c r="BB3" s="26"/>
      <c r="BC3" s="26"/>
      <c r="BD3" s="26"/>
      <c r="BE3" s="27"/>
      <c r="BF3" s="26"/>
      <c r="BG3" s="26"/>
      <c r="BH3" s="26"/>
      <c r="BI3" s="26"/>
      <c r="BJ3" s="26"/>
      <c r="BK3" s="26"/>
      <c r="BL3" s="26"/>
      <c r="BM3" s="27"/>
      <c r="BN3" s="26"/>
      <c r="BO3" s="26"/>
      <c r="BP3" s="26"/>
      <c r="BQ3" s="26"/>
      <c r="BR3" s="26"/>
      <c r="BS3" s="26"/>
      <c r="BT3" s="26"/>
      <c r="BU3" s="27"/>
      <c r="BV3" s="26"/>
      <c r="BW3" s="26"/>
      <c r="BX3" s="26"/>
      <c r="BY3" s="26"/>
      <c r="BZ3" s="26"/>
      <c r="CA3" s="26"/>
      <c r="CB3" s="26"/>
      <c r="CC3" s="27"/>
      <c r="CD3" s="26"/>
      <c r="CE3" s="26"/>
      <c r="CF3" s="26"/>
      <c r="CG3" s="26"/>
      <c r="CH3" s="26"/>
      <c r="CI3" s="26"/>
      <c r="CJ3" s="26"/>
      <c r="CK3" s="27"/>
      <c r="CL3" s="26"/>
      <c r="CM3" s="26"/>
      <c r="CN3" s="26"/>
      <c r="CO3" s="26"/>
      <c r="CP3" s="26"/>
      <c r="CQ3" s="26"/>
      <c r="CR3" s="26"/>
      <c r="CS3" s="27"/>
      <c r="CT3" s="26"/>
      <c r="CU3" s="26"/>
      <c r="CV3" s="26"/>
      <c r="CW3" s="26"/>
      <c r="CX3" s="26"/>
      <c r="CY3" s="26"/>
      <c r="CZ3" s="26"/>
      <c r="DA3" s="27"/>
      <c r="DB3" s="26"/>
      <c r="DC3" s="26"/>
      <c r="DD3" s="26"/>
      <c r="DE3" s="26"/>
      <c r="DF3" s="26"/>
      <c r="DG3" s="26"/>
      <c r="DH3" s="26"/>
      <c r="DI3" s="27"/>
      <c r="DJ3" s="26"/>
      <c r="DK3" s="26"/>
      <c r="DL3" s="26"/>
      <c r="DM3" s="26"/>
      <c r="DN3" s="26"/>
      <c r="DO3" s="26"/>
      <c r="DP3" s="26"/>
      <c r="DQ3" s="27"/>
      <c r="DR3" s="26"/>
      <c r="DS3" s="26"/>
      <c r="DT3" s="26"/>
      <c r="DU3" s="26"/>
      <c r="DV3" s="26"/>
      <c r="DW3" s="26"/>
      <c r="DX3" s="26"/>
      <c r="DY3" s="27"/>
      <c r="DZ3" s="26"/>
      <c r="EA3" s="26"/>
      <c r="EB3" s="26"/>
      <c r="EC3" s="26"/>
      <c r="ED3" s="26"/>
      <c r="EE3" s="26"/>
      <c r="EF3" s="26"/>
      <c r="EG3" s="27"/>
      <c r="EH3" s="26"/>
      <c r="EI3" s="26"/>
      <c r="EJ3" s="26"/>
      <c r="EK3" s="26"/>
      <c r="EL3" s="26"/>
      <c r="EM3" s="26"/>
      <c r="EN3" s="26"/>
      <c r="EO3" s="27"/>
      <c r="EP3" s="26"/>
      <c r="EQ3" s="26"/>
      <c r="ER3" s="26"/>
      <c r="ES3" s="26"/>
      <c r="ET3" s="26"/>
      <c r="EU3" s="26"/>
      <c r="EV3" s="26"/>
      <c r="EW3" s="27"/>
      <c r="EX3" s="26"/>
      <c r="EY3" s="26"/>
      <c r="EZ3" s="26"/>
      <c r="FA3" s="26"/>
      <c r="FB3" s="26"/>
      <c r="FC3" s="26"/>
      <c r="FD3" s="26"/>
      <c r="FE3" s="27"/>
      <c r="FF3" s="26"/>
      <c r="FG3" s="26"/>
      <c r="FH3" s="26"/>
      <c r="FI3" s="26"/>
      <c r="FJ3" s="26"/>
      <c r="FK3" s="26"/>
      <c r="FL3" s="26"/>
      <c r="FM3" s="27"/>
      <c r="FN3" s="26"/>
      <c r="FO3" s="26"/>
      <c r="FP3" s="26"/>
      <c r="FQ3" s="26"/>
      <c r="FR3" s="26"/>
      <c r="FS3" s="26"/>
      <c r="FT3" s="26"/>
      <c r="FU3" s="27"/>
      <c r="FV3" s="26"/>
      <c r="FW3" s="26"/>
      <c r="FX3" s="26"/>
      <c r="FY3" s="26"/>
      <c r="FZ3" s="26"/>
      <c r="GA3" s="26"/>
      <c r="GB3" s="26"/>
      <c r="GC3" s="27"/>
      <c r="GD3" s="26"/>
      <c r="GE3" s="26"/>
      <c r="GF3" s="26"/>
      <c r="GG3" s="26"/>
      <c r="GH3" s="26"/>
      <c r="GI3" s="26"/>
      <c r="GJ3" s="26"/>
      <c r="GK3" s="27"/>
      <c r="GL3" s="26"/>
      <c r="GM3" s="26"/>
      <c r="GN3" s="26"/>
      <c r="GO3" s="26"/>
      <c r="GP3" s="26"/>
      <c r="GQ3" s="26"/>
      <c r="GR3" s="26"/>
      <c r="GS3" s="27"/>
      <c r="GT3" s="26"/>
      <c r="GU3" s="26"/>
      <c r="GV3" s="26"/>
      <c r="GW3" s="26"/>
      <c r="GX3" s="26"/>
      <c r="GY3" s="26"/>
      <c r="GZ3" s="26"/>
      <c r="HA3" s="27"/>
      <c r="HB3" s="26"/>
      <c r="HC3" s="26"/>
      <c r="HD3" s="26"/>
      <c r="HE3" s="26"/>
      <c r="HF3" s="26"/>
      <c r="HG3" s="26"/>
      <c r="HH3" s="26"/>
      <c r="HI3" s="27"/>
    </row>
    <row r="4" spans="1:217" s="28" customFormat="1" x14ac:dyDescent="0.2">
      <c r="A4" s="233" t="s">
        <v>30</v>
      </c>
      <c r="B4" s="233"/>
      <c r="C4" s="233"/>
      <c r="D4" s="233"/>
      <c r="E4" s="233"/>
      <c r="F4" s="233"/>
      <c r="G4" s="233"/>
      <c r="H4" s="26"/>
      <c r="I4" s="27"/>
      <c r="J4" s="26"/>
      <c r="K4" s="26"/>
      <c r="L4" s="26"/>
      <c r="M4" s="26"/>
      <c r="N4" s="26"/>
      <c r="O4" s="26"/>
      <c r="P4" s="26"/>
      <c r="Q4" s="27"/>
      <c r="R4" s="26"/>
      <c r="S4" s="26"/>
      <c r="T4" s="26"/>
      <c r="U4" s="26"/>
      <c r="V4" s="26"/>
      <c r="W4" s="26"/>
      <c r="X4" s="26"/>
      <c r="Y4" s="27"/>
      <c r="Z4" s="26"/>
      <c r="AA4" s="26"/>
      <c r="AB4" s="26"/>
      <c r="AC4" s="26"/>
      <c r="AD4" s="26"/>
      <c r="AE4" s="26"/>
      <c r="AF4" s="26"/>
      <c r="AG4" s="27"/>
      <c r="AH4" s="26"/>
      <c r="AI4" s="26"/>
      <c r="AJ4" s="26"/>
      <c r="AK4" s="26"/>
      <c r="AL4" s="26"/>
      <c r="AM4" s="26"/>
      <c r="AN4" s="26"/>
      <c r="AO4" s="27"/>
      <c r="AP4" s="26"/>
      <c r="AQ4" s="26"/>
      <c r="AR4" s="26"/>
      <c r="AS4" s="26"/>
      <c r="AT4" s="26"/>
      <c r="AU4" s="26"/>
      <c r="AV4" s="26"/>
      <c r="AW4" s="27"/>
      <c r="AX4" s="26"/>
      <c r="AY4" s="26"/>
      <c r="AZ4" s="26"/>
      <c r="BA4" s="26"/>
      <c r="BB4" s="26"/>
      <c r="BC4" s="26"/>
      <c r="BD4" s="26"/>
      <c r="BE4" s="27"/>
      <c r="BF4" s="26"/>
      <c r="BG4" s="26"/>
      <c r="BH4" s="26"/>
      <c r="BI4" s="26"/>
      <c r="BJ4" s="26"/>
      <c r="BK4" s="26"/>
      <c r="BL4" s="26"/>
      <c r="BM4" s="27"/>
      <c r="BN4" s="26"/>
      <c r="BO4" s="26"/>
      <c r="BP4" s="26"/>
      <c r="BQ4" s="26"/>
      <c r="BR4" s="26"/>
      <c r="BS4" s="26"/>
      <c r="BT4" s="26"/>
      <c r="BU4" s="27"/>
      <c r="BV4" s="26"/>
      <c r="BW4" s="26"/>
      <c r="BX4" s="26"/>
      <c r="BY4" s="26"/>
      <c r="BZ4" s="26"/>
      <c r="CA4" s="26"/>
      <c r="CB4" s="26"/>
      <c r="CC4" s="27"/>
      <c r="CD4" s="26"/>
      <c r="CE4" s="26"/>
      <c r="CF4" s="26"/>
      <c r="CG4" s="26"/>
      <c r="CH4" s="26"/>
      <c r="CI4" s="26"/>
      <c r="CJ4" s="26"/>
      <c r="CK4" s="27"/>
      <c r="CL4" s="26"/>
      <c r="CM4" s="26"/>
      <c r="CN4" s="26"/>
      <c r="CO4" s="26"/>
      <c r="CP4" s="26"/>
      <c r="CQ4" s="26"/>
      <c r="CR4" s="26"/>
      <c r="CS4" s="27"/>
      <c r="CT4" s="26"/>
      <c r="CU4" s="26"/>
      <c r="CV4" s="26"/>
      <c r="CW4" s="26"/>
      <c r="CX4" s="26"/>
      <c r="CY4" s="26"/>
      <c r="CZ4" s="26"/>
      <c r="DA4" s="27"/>
      <c r="DB4" s="26"/>
      <c r="DC4" s="26"/>
      <c r="DD4" s="26"/>
      <c r="DE4" s="26"/>
      <c r="DF4" s="26"/>
      <c r="DG4" s="26"/>
      <c r="DH4" s="26"/>
      <c r="DI4" s="27"/>
      <c r="DJ4" s="26"/>
      <c r="DK4" s="26"/>
      <c r="DL4" s="26"/>
      <c r="DM4" s="26"/>
      <c r="DN4" s="26"/>
      <c r="DO4" s="26"/>
      <c r="DP4" s="26"/>
      <c r="DQ4" s="27"/>
      <c r="DR4" s="26"/>
      <c r="DS4" s="26"/>
      <c r="DT4" s="26"/>
      <c r="DU4" s="26"/>
      <c r="DV4" s="26"/>
      <c r="DW4" s="26"/>
      <c r="DX4" s="26"/>
      <c r="DY4" s="27"/>
      <c r="DZ4" s="26"/>
      <c r="EA4" s="26"/>
      <c r="EB4" s="26"/>
      <c r="EC4" s="26"/>
      <c r="ED4" s="26"/>
      <c r="EE4" s="26"/>
      <c r="EF4" s="26"/>
      <c r="EG4" s="27"/>
      <c r="EH4" s="26"/>
      <c r="EI4" s="26"/>
      <c r="EJ4" s="26"/>
      <c r="EK4" s="26"/>
      <c r="EL4" s="26"/>
      <c r="EM4" s="26"/>
      <c r="EN4" s="26"/>
      <c r="EO4" s="27"/>
      <c r="EP4" s="26"/>
      <c r="EQ4" s="26"/>
      <c r="ER4" s="26"/>
      <c r="ES4" s="26"/>
      <c r="ET4" s="26"/>
      <c r="EU4" s="26"/>
      <c r="EV4" s="26"/>
      <c r="EW4" s="27"/>
      <c r="EX4" s="26"/>
      <c r="EY4" s="26"/>
      <c r="EZ4" s="26"/>
      <c r="FA4" s="26"/>
      <c r="FB4" s="26"/>
      <c r="FC4" s="26"/>
      <c r="FD4" s="26"/>
      <c r="FE4" s="27"/>
      <c r="FF4" s="26"/>
      <c r="FG4" s="26"/>
      <c r="FH4" s="26"/>
      <c r="FI4" s="26"/>
      <c r="FJ4" s="26"/>
      <c r="FK4" s="26"/>
      <c r="FL4" s="26"/>
      <c r="FM4" s="27"/>
      <c r="FN4" s="26"/>
      <c r="FO4" s="26"/>
      <c r="FP4" s="26"/>
      <c r="FQ4" s="26"/>
      <c r="FR4" s="26"/>
      <c r="FS4" s="26"/>
      <c r="FT4" s="26"/>
      <c r="FU4" s="27"/>
      <c r="FV4" s="26"/>
      <c r="FW4" s="26"/>
      <c r="FX4" s="26"/>
      <c r="FY4" s="26"/>
      <c r="FZ4" s="26"/>
      <c r="GA4" s="26"/>
      <c r="GB4" s="26"/>
      <c r="GC4" s="27"/>
      <c r="GD4" s="26"/>
      <c r="GE4" s="26"/>
      <c r="GF4" s="26"/>
      <c r="GG4" s="26"/>
      <c r="GH4" s="26"/>
      <c r="GI4" s="26"/>
      <c r="GJ4" s="26"/>
      <c r="GK4" s="27"/>
      <c r="GL4" s="26"/>
      <c r="GM4" s="26"/>
      <c r="GN4" s="26"/>
      <c r="GO4" s="26"/>
      <c r="GP4" s="26"/>
      <c r="GQ4" s="26"/>
      <c r="GR4" s="26"/>
      <c r="GS4" s="27"/>
      <c r="GT4" s="26"/>
      <c r="GU4" s="26"/>
      <c r="GV4" s="26"/>
      <c r="GW4" s="26"/>
      <c r="GX4" s="26"/>
      <c r="GY4" s="26"/>
      <c r="GZ4" s="26"/>
      <c r="HA4" s="27"/>
      <c r="HB4" s="26"/>
      <c r="HC4" s="26"/>
      <c r="HD4" s="26"/>
      <c r="HE4" s="26"/>
      <c r="HF4" s="26"/>
      <c r="HG4" s="26"/>
      <c r="HH4" s="26"/>
      <c r="HI4" s="27"/>
    </row>
    <row r="5" spans="1:217" s="28" customFormat="1" ht="37.5" customHeight="1" x14ac:dyDescent="0.2">
      <c r="A5" s="227" t="s">
        <v>134</v>
      </c>
      <c r="B5" s="227"/>
      <c r="C5" s="227"/>
      <c r="D5" s="227"/>
      <c r="E5" s="227"/>
      <c r="F5" s="227"/>
      <c r="G5" s="227"/>
      <c r="H5" s="26"/>
      <c r="I5" s="27"/>
      <c r="J5" s="26"/>
      <c r="K5" s="26"/>
      <c r="L5" s="26"/>
      <c r="M5" s="26"/>
      <c r="N5" s="26"/>
      <c r="O5" s="26"/>
      <c r="P5" s="26"/>
      <c r="Q5" s="27"/>
      <c r="R5" s="26"/>
      <c r="S5" s="26"/>
      <c r="T5" s="26"/>
      <c r="U5" s="26"/>
      <c r="V5" s="26"/>
      <c r="W5" s="26"/>
      <c r="X5" s="26"/>
      <c r="Y5" s="27"/>
      <c r="Z5" s="26"/>
      <c r="AA5" s="26"/>
      <c r="AB5" s="26"/>
      <c r="AC5" s="26"/>
      <c r="AD5" s="26"/>
      <c r="AE5" s="26"/>
      <c r="AF5" s="26"/>
      <c r="AG5" s="27"/>
      <c r="AH5" s="26"/>
      <c r="AI5" s="26"/>
      <c r="AJ5" s="26"/>
      <c r="AK5" s="26"/>
      <c r="AL5" s="26"/>
      <c r="AM5" s="26"/>
      <c r="AN5" s="26"/>
      <c r="AO5" s="27"/>
      <c r="AP5" s="26"/>
      <c r="AQ5" s="26"/>
      <c r="AR5" s="26"/>
      <c r="AS5" s="26"/>
      <c r="AT5" s="26"/>
      <c r="AU5" s="26"/>
      <c r="AV5" s="26"/>
      <c r="AW5" s="27"/>
      <c r="AX5" s="26"/>
      <c r="AY5" s="26"/>
      <c r="AZ5" s="26"/>
      <c r="BA5" s="26"/>
      <c r="BB5" s="26"/>
      <c r="BC5" s="26"/>
      <c r="BD5" s="26"/>
      <c r="BE5" s="27"/>
      <c r="BF5" s="26"/>
      <c r="BG5" s="26"/>
      <c r="BH5" s="26"/>
      <c r="BI5" s="26"/>
      <c r="BJ5" s="26"/>
      <c r="BK5" s="26"/>
      <c r="BL5" s="26"/>
      <c r="BM5" s="27"/>
      <c r="BN5" s="26"/>
      <c r="BO5" s="26"/>
      <c r="BP5" s="26"/>
      <c r="BQ5" s="26"/>
      <c r="BR5" s="26"/>
      <c r="BS5" s="26"/>
      <c r="BT5" s="26"/>
      <c r="BU5" s="27"/>
      <c r="BV5" s="26"/>
      <c r="BW5" s="26"/>
      <c r="BX5" s="26"/>
      <c r="BY5" s="26"/>
      <c r="BZ5" s="26"/>
      <c r="CA5" s="26"/>
      <c r="CB5" s="26"/>
      <c r="CC5" s="27"/>
      <c r="CD5" s="26"/>
      <c r="CE5" s="26"/>
      <c r="CF5" s="26"/>
      <c r="CG5" s="26"/>
      <c r="CH5" s="26"/>
      <c r="CI5" s="26"/>
      <c r="CJ5" s="26"/>
      <c r="CK5" s="27"/>
      <c r="CL5" s="26"/>
      <c r="CM5" s="26"/>
      <c r="CN5" s="26"/>
      <c r="CO5" s="26"/>
      <c r="CP5" s="26"/>
      <c r="CQ5" s="26"/>
      <c r="CR5" s="26"/>
      <c r="CS5" s="27"/>
      <c r="CT5" s="26"/>
      <c r="CU5" s="26"/>
      <c r="CV5" s="26"/>
      <c r="CW5" s="26"/>
      <c r="CX5" s="26"/>
      <c r="CY5" s="26"/>
      <c r="CZ5" s="26"/>
      <c r="DA5" s="27"/>
      <c r="DB5" s="26"/>
      <c r="DC5" s="26"/>
      <c r="DD5" s="26"/>
      <c r="DE5" s="26"/>
      <c r="DF5" s="26"/>
      <c r="DG5" s="26"/>
      <c r="DH5" s="26"/>
      <c r="DI5" s="27"/>
      <c r="DJ5" s="26"/>
      <c r="DK5" s="26"/>
      <c r="DL5" s="26"/>
      <c r="DM5" s="26"/>
      <c r="DN5" s="26"/>
      <c r="DO5" s="26"/>
      <c r="DP5" s="26"/>
      <c r="DQ5" s="27"/>
      <c r="DR5" s="26"/>
      <c r="DS5" s="26"/>
      <c r="DT5" s="26"/>
      <c r="DU5" s="26"/>
      <c r="DV5" s="26"/>
      <c r="DW5" s="26"/>
      <c r="DX5" s="26"/>
      <c r="DY5" s="27"/>
      <c r="DZ5" s="26"/>
      <c r="EA5" s="26"/>
      <c r="EB5" s="26"/>
      <c r="EC5" s="26"/>
      <c r="ED5" s="26"/>
      <c r="EE5" s="26"/>
      <c r="EF5" s="26"/>
      <c r="EG5" s="27"/>
      <c r="EH5" s="26"/>
      <c r="EI5" s="26"/>
      <c r="EJ5" s="26"/>
      <c r="EK5" s="26"/>
      <c r="EL5" s="26"/>
      <c r="EM5" s="26"/>
      <c r="EN5" s="26"/>
      <c r="EO5" s="27"/>
      <c r="EP5" s="26"/>
      <c r="EQ5" s="26"/>
      <c r="ER5" s="26"/>
      <c r="ES5" s="26"/>
      <c r="ET5" s="26"/>
      <c r="EU5" s="26"/>
      <c r="EV5" s="26"/>
      <c r="EW5" s="27"/>
      <c r="EX5" s="26"/>
      <c r="EY5" s="26"/>
      <c r="EZ5" s="26"/>
      <c r="FA5" s="26"/>
      <c r="FB5" s="26"/>
      <c r="FC5" s="26"/>
      <c r="FD5" s="26"/>
      <c r="FE5" s="27"/>
      <c r="FF5" s="26"/>
      <c r="FG5" s="26"/>
      <c r="FH5" s="26"/>
      <c r="FI5" s="26"/>
      <c r="FJ5" s="26"/>
      <c r="FK5" s="26"/>
      <c r="FL5" s="26"/>
      <c r="FM5" s="27"/>
      <c r="FN5" s="26"/>
      <c r="FO5" s="26"/>
      <c r="FP5" s="26"/>
      <c r="FQ5" s="26"/>
      <c r="FR5" s="26"/>
      <c r="FS5" s="26"/>
      <c r="FT5" s="26"/>
      <c r="FU5" s="27"/>
      <c r="FV5" s="26"/>
      <c r="FW5" s="26"/>
      <c r="FX5" s="26"/>
      <c r="FY5" s="26"/>
      <c r="FZ5" s="26"/>
      <c r="GA5" s="26"/>
      <c r="GB5" s="26"/>
      <c r="GC5" s="27"/>
      <c r="GD5" s="26"/>
      <c r="GE5" s="26"/>
      <c r="GF5" s="26"/>
      <c r="GG5" s="26"/>
      <c r="GH5" s="26"/>
      <c r="GI5" s="26"/>
      <c r="GJ5" s="26"/>
      <c r="GK5" s="27"/>
      <c r="GL5" s="26"/>
      <c r="GM5" s="26"/>
      <c r="GN5" s="26"/>
      <c r="GO5" s="26"/>
      <c r="GP5" s="26"/>
      <c r="GQ5" s="26"/>
      <c r="GR5" s="26"/>
      <c r="GS5" s="27"/>
      <c r="GT5" s="26"/>
      <c r="GU5" s="26"/>
      <c r="GV5" s="26"/>
      <c r="GW5" s="26"/>
      <c r="GX5" s="26"/>
      <c r="GY5" s="26"/>
      <c r="GZ5" s="26"/>
      <c r="HA5" s="27"/>
      <c r="HB5" s="26"/>
      <c r="HC5" s="26"/>
      <c r="HD5" s="26"/>
      <c r="HE5" s="26"/>
      <c r="HF5" s="26"/>
      <c r="HG5" s="26"/>
      <c r="HH5" s="26"/>
      <c r="HI5" s="27"/>
    </row>
    <row r="6" spans="1:217" ht="15.75" customHeight="1" x14ac:dyDescent="0.2">
      <c r="A6" s="234" t="s">
        <v>53</v>
      </c>
      <c r="B6" s="234"/>
      <c r="C6" s="234"/>
      <c r="D6" s="234"/>
      <c r="E6" s="234"/>
      <c r="F6" s="234"/>
      <c r="G6" s="234"/>
    </row>
    <row r="7" spans="1:217" s="21" customFormat="1" ht="60" customHeight="1" x14ac:dyDescent="0.2">
      <c r="A7" s="229" t="s">
        <v>90</v>
      </c>
      <c r="B7" s="229" t="s">
        <v>91</v>
      </c>
      <c r="C7" s="229"/>
      <c r="D7" s="229" t="s">
        <v>92</v>
      </c>
      <c r="E7" s="229" t="s">
        <v>93</v>
      </c>
      <c r="F7" s="229" t="s">
        <v>94</v>
      </c>
      <c r="G7" s="206" t="s">
        <v>143</v>
      </c>
    </row>
    <row r="8" spans="1:217" s="21" customFormat="1" ht="34.5" customHeight="1" x14ac:dyDescent="0.2">
      <c r="A8" s="229"/>
      <c r="B8" s="100" t="s">
        <v>8</v>
      </c>
      <c r="C8" s="100" t="s">
        <v>9</v>
      </c>
      <c r="D8" s="229"/>
      <c r="E8" s="229"/>
      <c r="F8" s="229"/>
      <c r="G8" s="100" t="s">
        <v>95</v>
      </c>
    </row>
    <row r="9" spans="1:217" s="21" customFormat="1" ht="18" customHeight="1" x14ac:dyDescent="0.2">
      <c r="A9" s="230" t="s">
        <v>10</v>
      </c>
      <c r="B9" s="231"/>
      <c r="C9" s="231"/>
      <c r="D9" s="232"/>
      <c r="E9" s="23"/>
      <c r="F9" s="23"/>
      <c r="G9" s="108">
        <f>+G10</f>
        <v>0</v>
      </c>
    </row>
    <row r="10" spans="1:217" s="21" customFormat="1" ht="18" customHeight="1" x14ac:dyDescent="0.2">
      <c r="A10" s="228" t="s">
        <v>96</v>
      </c>
      <c r="B10" s="228"/>
      <c r="C10" s="228"/>
      <c r="D10" s="228"/>
      <c r="E10" s="228"/>
      <c r="F10" s="228"/>
      <c r="G10" s="213">
        <f>+G11+G13</f>
        <v>0</v>
      </c>
    </row>
    <row r="11" spans="1:217" s="132" customFormat="1" ht="54.75" customHeight="1" x14ac:dyDescent="0.2">
      <c r="A11" s="129"/>
      <c r="B11" s="130" t="s">
        <v>152</v>
      </c>
      <c r="C11" s="129"/>
      <c r="D11" s="131" t="s">
        <v>153</v>
      </c>
      <c r="E11" s="131" t="s">
        <v>154</v>
      </c>
      <c r="F11" s="131" t="s">
        <v>155</v>
      </c>
      <c r="G11" s="214">
        <f t="shared" ref="G11" si="0">+G12</f>
        <v>18000</v>
      </c>
    </row>
    <row r="12" spans="1:217" s="132" customFormat="1" ht="84.75" customHeight="1" x14ac:dyDescent="0.2">
      <c r="A12" s="129"/>
      <c r="B12" s="129"/>
      <c r="C12" s="133" t="s">
        <v>156</v>
      </c>
      <c r="D12" s="129" t="s">
        <v>157</v>
      </c>
      <c r="E12" s="129" t="s">
        <v>158</v>
      </c>
      <c r="F12" s="129" t="s">
        <v>159</v>
      </c>
      <c r="G12" s="215">
        <v>18000</v>
      </c>
    </row>
    <row r="13" spans="1:217" s="21" customFormat="1" ht="59.25" customHeight="1" x14ac:dyDescent="0.2">
      <c r="A13" s="102"/>
      <c r="B13" s="23" t="s">
        <v>97</v>
      </c>
      <c r="C13" s="102"/>
      <c r="D13" s="98" t="s">
        <v>22</v>
      </c>
      <c r="E13" s="98" t="s">
        <v>98</v>
      </c>
      <c r="F13" s="98" t="s">
        <v>99</v>
      </c>
      <c r="G13" s="213">
        <f>+G14+G15</f>
        <v>-18000</v>
      </c>
    </row>
    <row r="14" spans="1:217" s="21" customFormat="1" ht="54.75" customHeight="1" x14ac:dyDescent="0.2">
      <c r="A14" s="168"/>
      <c r="B14" s="168"/>
      <c r="C14" s="166" t="s">
        <v>112</v>
      </c>
      <c r="D14" s="168" t="s">
        <v>100</v>
      </c>
      <c r="E14" s="168" t="s">
        <v>113</v>
      </c>
      <c r="F14" s="168" t="s">
        <v>101</v>
      </c>
      <c r="G14" s="215">
        <f>+'5'!G35</f>
        <v>-19998</v>
      </c>
    </row>
    <row r="15" spans="1:217" s="21" customFormat="1" ht="59.25" customHeight="1" x14ac:dyDescent="0.2">
      <c r="A15" s="102"/>
      <c r="B15" s="102"/>
      <c r="C15" s="100" t="s">
        <v>102</v>
      </c>
      <c r="D15" s="102" t="s">
        <v>24</v>
      </c>
      <c r="E15" s="102" t="s">
        <v>103</v>
      </c>
      <c r="F15" s="102" t="s">
        <v>101</v>
      </c>
      <c r="G15" s="109">
        <f>+'5'!G44</f>
        <v>1998</v>
      </c>
    </row>
  </sheetData>
  <mergeCells count="13">
    <mergeCell ref="A1:G1"/>
    <mergeCell ref="A2:G2"/>
    <mergeCell ref="A3:G3"/>
    <mergeCell ref="A4:G4"/>
    <mergeCell ref="A6:G6"/>
    <mergeCell ref="A10:F10"/>
    <mergeCell ref="A5:G5"/>
    <mergeCell ref="A7:A8"/>
    <mergeCell ref="B7:C7"/>
    <mergeCell ref="D7:D8"/>
    <mergeCell ref="E7:E8"/>
    <mergeCell ref="F7:F8"/>
    <mergeCell ref="A9:D9"/>
  </mergeCells>
  <pageMargins left="0.17" right="0.17" top="0.45" bottom="0.75" header="0.3" footer="0.3"/>
  <pageSetup scale="65" orientation="landscape" r:id="rId1"/>
  <ignoredErrors>
    <ignoredError sqref="B13 B11" numberStoredAsText="1"/>
    <ignoredError sqref="G10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ACC22-8B7F-444F-A216-FEF7B07B4B93}">
  <dimension ref="A1:IB20"/>
  <sheetViews>
    <sheetView zoomScaleNormal="100" zoomScaleSheetLayoutView="100" workbookViewId="0">
      <selection activeCell="H17" sqref="H17"/>
    </sheetView>
  </sheetViews>
  <sheetFormatPr defaultColWidth="9.140625" defaultRowHeight="13.5" x14ac:dyDescent="0.2"/>
  <cols>
    <col min="1" max="1" width="9.5703125" style="31" customWidth="1"/>
    <col min="2" max="2" width="10.85546875" style="31" customWidth="1"/>
    <col min="3" max="3" width="76.140625" style="31" customWidth="1"/>
    <col min="4" max="4" width="15.5703125" style="32" customWidth="1"/>
    <col min="5" max="5" width="15.28515625" style="32" customWidth="1"/>
    <col min="6" max="6" width="17" style="32" customWidth="1"/>
    <col min="7" max="7" width="17.5703125" style="32" customWidth="1"/>
    <col min="8" max="8" width="16.42578125" style="32" customWidth="1"/>
    <col min="9" max="12" width="9.42578125" style="31" customWidth="1"/>
    <col min="13" max="16384" width="9.140625" style="31"/>
  </cols>
  <sheetData>
    <row r="1" spans="1:236" s="28" customFormat="1" ht="14.25" customHeight="1" x14ac:dyDescent="0.2">
      <c r="A1" s="233" t="s">
        <v>47</v>
      </c>
      <c r="B1" s="233"/>
      <c r="C1" s="233"/>
      <c r="D1" s="233"/>
      <c r="E1" s="233"/>
      <c r="F1" s="233"/>
      <c r="G1" s="233"/>
      <c r="H1" s="233"/>
      <c r="I1" s="26"/>
      <c r="J1" s="26"/>
      <c r="K1" s="26"/>
      <c r="L1" s="27"/>
      <c r="M1" s="26"/>
      <c r="N1" s="26"/>
      <c r="O1" s="26"/>
      <c r="P1" s="26"/>
      <c r="Q1" s="26"/>
      <c r="R1" s="26"/>
      <c r="S1" s="26"/>
      <c r="T1" s="27"/>
      <c r="U1" s="26"/>
      <c r="V1" s="26"/>
      <c r="W1" s="26"/>
      <c r="X1" s="26"/>
      <c r="Y1" s="26"/>
      <c r="Z1" s="26"/>
      <c r="AA1" s="26"/>
      <c r="AB1" s="27"/>
      <c r="AC1" s="26"/>
      <c r="AD1" s="26"/>
      <c r="AE1" s="26"/>
      <c r="AF1" s="26"/>
      <c r="AG1" s="26"/>
      <c r="AH1" s="26"/>
      <c r="AI1" s="26"/>
      <c r="AJ1" s="27"/>
      <c r="AK1" s="26"/>
      <c r="AL1" s="26"/>
      <c r="AM1" s="26"/>
      <c r="AN1" s="26"/>
      <c r="AO1" s="26"/>
      <c r="AP1" s="26"/>
      <c r="AQ1" s="26"/>
      <c r="AR1" s="27"/>
      <c r="AS1" s="26"/>
      <c r="AT1" s="26"/>
      <c r="AU1" s="26"/>
      <c r="AV1" s="26"/>
      <c r="AW1" s="26"/>
      <c r="AX1" s="26"/>
      <c r="AY1" s="26"/>
      <c r="AZ1" s="27"/>
      <c r="BA1" s="26"/>
      <c r="BB1" s="26"/>
      <c r="BC1" s="26"/>
      <c r="BD1" s="26"/>
      <c r="BE1" s="26"/>
      <c r="BF1" s="26"/>
      <c r="BG1" s="26"/>
      <c r="BH1" s="27"/>
      <c r="BI1" s="26"/>
      <c r="BJ1" s="26"/>
      <c r="BK1" s="26"/>
      <c r="BL1" s="26"/>
      <c r="BM1" s="26"/>
      <c r="BN1" s="26"/>
      <c r="BO1" s="26"/>
      <c r="BP1" s="27"/>
      <c r="BQ1" s="26"/>
      <c r="BR1" s="26"/>
      <c r="BS1" s="26"/>
      <c r="BT1" s="26"/>
      <c r="BU1" s="26"/>
      <c r="BV1" s="26"/>
      <c r="BW1" s="26"/>
      <c r="BX1" s="27"/>
      <c r="BY1" s="26"/>
      <c r="BZ1" s="26"/>
      <c r="CA1" s="26"/>
      <c r="CB1" s="26"/>
      <c r="CC1" s="26"/>
      <c r="CD1" s="26"/>
      <c r="CE1" s="26"/>
      <c r="CF1" s="27"/>
      <c r="CG1" s="26"/>
      <c r="CH1" s="26"/>
      <c r="CI1" s="26"/>
      <c r="CJ1" s="26"/>
      <c r="CK1" s="26"/>
      <c r="CL1" s="26"/>
      <c r="CM1" s="26"/>
      <c r="CN1" s="27"/>
      <c r="CO1" s="26"/>
      <c r="CP1" s="26"/>
      <c r="CQ1" s="26"/>
      <c r="CR1" s="26"/>
      <c r="CS1" s="26"/>
      <c r="CT1" s="26"/>
      <c r="CU1" s="26"/>
      <c r="CV1" s="27"/>
      <c r="CW1" s="26"/>
      <c r="CX1" s="26"/>
      <c r="CY1" s="26"/>
      <c r="CZ1" s="26"/>
      <c r="DA1" s="26"/>
      <c r="DB1" s="26"/>
      <c r="DC1" s="26"/>
      <c r="DD1" s="27"/>
      <c r="DE1" s="26"/>
      <c r="DF1" s="26"/>
      <c r="DG1" s="26"/>
      <c r="DH1" s="26"/>
      <c r="DI1" s="26"/>
      <c r="DJ1" s="26"/>
      <c r="DK1" s="26"/>
      <c r="DL1" s="27"/>
      <c r="DM1" s="26"/>
      <c r="DN1" s="26"/>
      <c r="DO1" s="26"/>
      <c r="DP1" s="26"/>
      <c r="DQ1" s="26"/>
      <c r="DR1" s="26"/>
      <c r="DS1" s="26"/>
      <c r="DT1" s="27"/>
      <c r="DU1" s="26"/>
      <c r="DV1" s="26"/>
      <c r="DW1" s="26"/>
      <c r="DX1" s="26"/>
      <c r="DY1" s="26"/>
      <c r="DZ1" s="26"/>
      <c r="EA1" s="26"/>
      <c r="EB1" s="27"/>
      <c r="EC1" s="26"/>
      <c r="ED1" s="26"/>
      <c r="EE1" s="26"/>
      <c r="EF1" s="26"/>
      <c r="EG1" s="26"/>
      <c r="EH1" s="26"/>
      <c r="EI1" s="26"/>
      <c r="EJ1" s="27"/>
      <c r="EK1" s="26"/>
      <c r="EL1" s="26"/>
      <c r="EM1" s="26"/>
      <c r="EN1" s="26"/>
      <c r="EO1" s="26"/>
      <c r="EP1" s="26"/>
      <c r="EQ1" s="26"/>
      <c r="ER1" s="27"/>
      <c r="ES1" s="26"/>
      <c r="ET1" s="26"/>
      <c r="EU1" s="26"/>
      <c r="EV1" s="26"/>
      <c r="EW1" s="26"/>
      <c r="EX1" s="26"/>
      <c r="EY1" s="26"/>
      <c r="EZ1" s="27"/>
      <c r="FA1" s="26"/>
      <c r="FB1" s="26"/>
      <c r="FC1" s="26"/>
      <c r="FD1" s="26"/>
      <c r="FE1" s="26"/>
      <c r="FF1" s="26"/>
      <c r="FG1" s="26"/>
      <c r="FH1" s="27"/>
      <c r="FI1" s="26"/>
      <c r="FJ1" s="26"/>
      <c r="FK1" s="26"/>
      <c r="FL1" s="26"/>
      <c r="FM1" s="26"/>
      <c r="FN1" s="26"/>
      <c r="FO1" s="26"/>
      <c r="FP1" s="27"/>
      <c r="FQ1" s="26"/>
      <c r="FR1" s="26"/>
      <c r="FS1" s="26"/>
      <c r="FT1" s="26"/>
      <c r="FU1" s="26"/>
      <c r="FV1" s="26"/>
      <c r="FW1" s="26"/>
      <c r="FX1" s="27"/>
      <c r="FY1" s="26"/>
      <c r="FZ1" s="26"/>
      <c r="GA1" s="26"/>
      <c r="GB1" s="26"/>
      <c r="GC1" s="26"/>
      <c r="GD1" s="26"/>
      <c r="GE1" s="26"/>
      <c r="GF1" s="27"/>
      <c r="GG1" s="26"/>
      <c r="GH1" s="26"/>
      <c r="GI1" s="26"/>
      <c r="GJ1" s="26"/>
      <c r="GK1" s="26"/>
      <c r="GL1" s="26"/>
      <c r="GM1" s="26"/>
      <c r="GN1" s="27"/>
      <c r="GO1" s="26"/>
      <c r="GP1" s="26"/>
      <c r="GQ1" s="26"/>
      <c r="GR1" s="26"/>
      <c r="GS1" s="26"/>
      <c r="GT1" s="26"/>
      <c r="GU1" s="26"/>
      <c r="GV1" s="27"/>
      <c r="GW1" s="26"/>
      <c r="GX1" s="26"/>
      <c r="GY1" s="26"/>
      <c r="GZ1" s="26"/>
      <c r="HA1" s="26"/>
      <c r="HB1" s="26"/>
      <c r="HC1" s="26"/>
      <c r="HD1" s="27"/>
      <c r="HE1" s="26"/>
      <c r="HF1" s="26"/>
      <c r="HG1" s="26"/>
      <c r="HH1" s="26"/>
      <c r="HI1" s="26"/>
      <c r="HJ1" s="26"/>
      <c r="HK1" s="26"/>
      <c r="HL1" s="27"/>
      <c r="HM1" s="26"/>
      <c r="HN1" s="26"/>
      <c r="HO1" s="26"/>
      <c r="HP1" s="26"/>
      <c r="HQ1" s="26"/>
      <c r="HR1" s="26"/>
      <c r="HS1" s="26"/>
      <c r="HT1" s="27"/>
      <c r="HU1" s="26"/>
      <c r="HV1" s="26"/>
      <c r="HW1" s="26"/>
      <c r="HX1" s="26"/>
      <c r="HY1" s="26"/>
      <c r="HZ1" s="26"/>
      <c r="IA1" s="26"/>
      <c r="IB1" s="27"/>
    </row>
    <row r="2" spans="1:236" s="28" customFormat="1" ht="14.25" customHeight="1" x14ac:dyDescent="0.2">
      <c r="A2" s="233" t="s">
        <v>111</v>
      </c>
      <c r="B2" s="233"/>
      <c r="C2" s="233"/>
      <c r="D2" s="233"/>
      <c r="E2" s="233"/>
      <c r="F2" s="233"/>
      <c r="G2" s="233"/>
      <c r="H2" s="233"/>
      <c r="I2" s="26"/>
      <c r="J2" s="26"/>
      <c r="K2" s="26"/>
      <c r="L2" s="27"/>
      <c r="M2" s="26"/>
      <c r="N2" s="26"/>
      <c r="O2" s="26"/>
      <c r="P2" s="26"/>
      <c r="Q2" s="26"/>
      <c r="R2" s="26"/>
      <c r="S2" s="26"/>
      <c r="T2" s="27"/>
      <c r="U2" s="26"/>
      <c r="V2" s="26"/>
      <c r="W2" s="26"/>
      <c r="X2" s="26"/>
      <c r="Y2" s="26"/>
      <c r="Z2" s="26"/>
      <c r="AA2" s="26"/>
      <c r="AB2" s="27"/>
      <c r="AC2" s="26"/>
      <c r="AD2" s="26"/>
      <c r="AE2" s="26"/>
      <c r="AF2" s="26"/>
      <c r="AG2" s="26"/>
      <c r="AH2" s="26"/>
      <c r="AI2" s="26"/>
      <c r="AJ2" s="27"/>
      <c r="AK2" s="26"/>
      <c r="AL2" s="26"/>
      <c r="AM2" s="26"/>
      <c r="AN2" s="26"/>
      <c r="AO2" s="26"/>
      <c r="AP2" s="26"/>
      <c r="AQ2" s="26"/>
      <c r="AR2" s="27"/>
      <c r="AS2" s="26"/>
      <c r="AT2" s="26"/>
      <c r="AU2" s="26"/>
      <c r="AV2" s="26"/>
      <c r="AW2" s="26"/>
      <c r="AX2" s="26"/>
      <c r="AY2" s="26"/>
      <c r="AZ2" s="27"/>
      <c r="BA2" s="26"/>
      <c r="BB2" s="26"/>
      <c r="BC2" s="26"/>
      <c r="BD2" s="26"/>
      <c r="BE2" s="26"/>
      <c r="BF2" s="26"/>
      <c r="BG2" s="26"/>
      <c r="BH2" s="27"/>
      <c r="BI2" s="26"/>
      <c r="BJ2" s="26"/>
      <c r="BK2" s="26"/>
      <c r="BL2" s="26"/>
      <c r="BM2" s="26"/>
      <c r="BN2" s="26"/>
      <c r="BO2" s="26"/>
      <c r="BP2" s="27"/>
      <c r="BQ2" s="26"/>
      <c r="BR2" s="26"/>
      <c r="BS2" s="26"/>
      <c r="BT2" s="26"/>
      <c r="BU2" s="26"/>
      <c r="BV2" s="26"/>
      <c r="BW2" s="26"/>
      <c r="BX2" s="27"/>
      <c r="BY2" s="26"/>
      <c r="BZ2" s="26"/>
      <c r="CA2" s="26"/>
      <c r="CB2" s="26"/>
      <c r="CC2" s="26"/>
      <c r="CD2" s="26"/>
      <c r="CE2" s="26"/>
      <c r="CF2" s="27"/>
      <c r="CG2" s="26"/>
      <c r="CH2" s="26"/>
      <c r="CI2" s="26"/>
      <c r="CJ2" s="26"/>
      <c r="CK2" s="26"/>
      <c r="CL2" s="26"/>
      <c r="CM2" s="26"/>
      <c r="CN2" s="27"/>
      <c r="CO2" s="26"/>
      <c r="CP2" s="26"/>
      <c r="CQ2" s="26"/>
      <c r="CR2" s="26"/>
      <c r="CS2" s="26"/>
      <c r="CT2" s="26"/>
      <c r="CU2" s="26"/>
      <c r="CV2" s="27"/>
      <c r="CW2" s="26"/>
      <c r="CX2" s="26"/>
      <c r="CY2" s="26"/>
      <c r="CZ2" s="26"/>
      <c r="DA2" s="26"/>
      <c r="DB2" s="26"/>
      <c r="DC2" s="26"/>
      <c r="DD2" s="27"/>
      <c r="DE2" s="26"/>
      <c r="DF2" s="26"/>
      <c r="DG2" s="26"/>
      <c r="DH2" s="26"/>
      <c r="DI2" s="26"/>
      <c r="DJ2" s="26"/>
      <c r="DK2" s="26"/>
      <c r="DL2" s="27"/>
      <c r="DM2" s="26"/>
      <c r="DN2" s="26"/>
      <c r="DO2" s="26"/>
      <c r="DP2" s="26"/>
      <c r="DQ2" s="26"/>
      <c r="DR2" s="26"/>
      <c r="DS2" s="26"/>
      <c r="DT2" s="27"/>
      <c r="DU2" s="26"/>
      <c r="DV2" s="26"/>
      <c r="DW2" s="26"/>
      <c r="DX2" s="26"/>
      <c r="DY2" s="26"/>
      <c r="DZ2" s="26"/>
      <c r="EA2" s="26"/>
      <c r="EB2" s="27"/>
      <c r="EC2" s="26"/>
      <c r="ED2" s="26"/>
      <c r="EE2" s="26"/>
      <c r="EF2" s="26"/>
      <c r="EG2" s="26"/>
      <c r="EH2" s="26"/>
      <c r="EI2" s="26"/>
      <c r="EJ2" s="27"/>
      <c r="EK2" s="26"/>
      <c r="EL2" s="26"/>
      <c r="EM2" s="26"/>
      <c r="EN2" s="26"/>
      <c r="EO2" s="26"/>
      <c r="EP2" s="26"/>
      <c r="EQ2" s="26"/>
      <c r="ER2" s="27"/>
      <c r="ES2" s="26"/>
      <c r="ET2" s="26"/>
      <c r="EU2" s="26"/>
      <c r="EV2" s="26"/>
      <c r="EW2" s="26"/>
      <c r="EX2" s="26"/>
      <c r="EY2" s="26"/>
      <c r="EZ2" s="27"/>
      <c r="FA2" s="26"/>
      <c r="FB2" s="26"/>
      <c r="FC2" s="26"/>
      <c r="FD2" s="26"/>
      <c r="FE2" s="26"/>
      <c r="FF2" s="26"/>
      <c r="FG2" s="26"/>
      <c r="FH2" s="27"/>
      <c r="FI2" s="26"/>
      <c r="FJ2" s="26"/>
      <c r="FK2" s="26"/>
      <c r="FL2" s="26"/>
      <c r="FM2" s="26"/>
      <c r="FN2" s="26"/>
      <c r="FO2" s="26"/>
      <c r="FP2" s="27"/>
      <c r="FQ2" s="26"/>
      <c r="FR2" s="26"/>
      <c r="FS2" s="26"/>
      <c r="FT2" s="26"/>
      <c r="FU2" s="26"/>
      <c r="FV2" s="26"/>
      <c r="FW2" s="26"/>
      <c r="FX2" s="27"/>
      <c r="FY2" s="26"/>
      <c r="FZ2" s="26"/>
      <c r="GA2" s="26"/>
      <c r="GB2" s="26"/>
      <c r="GC2" s="26"/>
      <c r="GD2" s="26"/>
      <c r="GE2" s="26"/>
      <c r="GF2" s="27"/>
      <c r="GG2" s="26"/>
      <c r="GH2" s="26"/>
      <c r="GI2" s="26"/>
      <c r="GJ2" s="26"/>
      <c r="GK2" s="26"/>
      <c r="GL2" s="26"/>
      <c r="GM2" s="26"/>
      <c r="GN2" s="27"/>
      <c r="GO2" s="26"/>
      <c r="GP2" s="26"/>
      <c r="GQ2" s="26"/>
      <c r="GR2" s="26"/>
      <c r="GS2" s="26"/>
      <c r="GT2" s="26"/>
      <c r="GU2" s="26"/>
      <c r="GV2" s="27"/>
      <c r="GW2" s="26"/>
      <c r="GX2" s="26"/>
      <c r="GY2" s="26"/>
      <c r="GZ2" s="26"/>
      <c r="HA2" s="26"/>
      <c r="HB2" s="26"/>
      <c r="HC2" s="26"/>
      <c r="HD2" s="27"/>
      <c r="HE2" s="26"/>
      <c r="HF2" s="26"/>
      <c r="HG2" s="26"/>
      <c r="HH2" s="26"/>
      <c r="HI2" s="26"/>
      <c r="HJ2" s="26"/>
      <c r="HK2" s="26"/>
      <c r="HL2" s="27"/>
      <c r="HM2" s="26"/>
      <c r="HN2" s="26"/>
      <c r="HO2" s="26"/>
      <c r="HP2" s="26"/>
      <c r="HQ2" s="26"/>
      <c r="HR2" s="26"/>
      <c r="HS2" s="26"/>
      <c r="HT2" s="27"/>
      <c r="HU2" s="26"/>
      <c r="HV2" s="26"/>
      <c r="HW2" s="26"/>
      <c r="HX2" s="26"/>
      <c r="HY2" s="26"/>
      <c r="HZ2" s="26"/>
      <c r="IA2" s="26"/>
      <c r="IB2" s="27"/>
    </row>
    <row r="3" spans="1:236" s="28" customFormat="1" ht="14.25" customHeight="1" x14ac:dyDescent="0.2">
      <c r="A3" s="233" t="s">
        <v>31</v>
      </c>
      <c r="B3" s="233"/>
      <c r="C3" s="233"/>
      <c r="D3" s="233"/>
      <c r="E3" s="233"/>
      <c r="F3" s="233"/>
      <c r="G3" s="233"/>
      <c r="H3" s="233"/>
      <c r="I3" s="18"/>
      <c r="J3" s="18"/>
      <c r="K3" s="18"/>
      <c r="L3" s="18"/>
      <c r="M3" s="18"/>
      <c r="N3" s="18"/>
      <c r="O3" s="18"/>
      <c r="P3" s="18"/>
      <c r="Q3" s="18"/>
      <c r="R3" s="18"/>
      <c r="S3" s="26"/>
      <c r="T3" s="27"/>
      <c r="U3" s="26"/>
      <c r="V3" s="26"/>
      <c r="W3" s="26"/>
      <c r="X3" s="26"/>
      <c r="Y3" s="26"/>
      <c r="Z3" s="26"/>
      <c r="AA3" s="26"/>
      <c r="AB3" s="27"/>
      <c r="AC3" s="26"/>
      <c r="AD3" s="26"/>
      <c r="AE3" s="26"/>
      <c r="AF3" s="26"/>
      <c r="AG3" s="26"/>
      <c r="AH3" s="26"/>
      <c r="AI3" s="26"/>
      <c r="AJ3" s="27"/>
      <c r="AK3" s="26"/>
      <c r="AL3" s="26"/>
      <c r="AM3" s="26"/>
      <c r="AN3" s="26"/>
      <c r="AO3" s="26"/>
      <c r="AP3" s="26"/>
      <c r="AQ3" s="26"/>
      <c r="AR3" s="27"/>
      <c r="AS3" s="26"/>
      <c r="AT3" s="26"/>
      <c r="AU3" s="26"/>
      <c r="AV3" s="26"/>
      <c r="AW3" s="26"/>
      <c r="AX3" s="26"/>
      <c r="AY3" s="26"/>
      <c r="AZ3" s="27"/>
      <c r="BA3" s="26"/>
      <c r="BB3" s="26"/>
      <c r="BC3" s="26"/>
      <c r="BD3" s="26"/>
      <c r="BE3" s="26"/>
      <c r="BF3" s="26"/>
      <c r="BG3" s="26"/>
      <c r="BH3" s="27"/>
      <c r="BI3" s="26"/>
      <c r="BJ3" s="26"/>
      <c r="BK3" s="26"/>
      <c r="BL3" s="26"/>
      <c r="BM3" s="26"/>
      <c r="BN3" s="26"/>
      <c r="BO3" s="26"/>
      <c r="BP3" s="27"/>
      <c r="BQ3" s="26"/>
      <c r="BR3" s="26"/>
      <c r="BS3" s="26"/>
      <c r="BT3" s="26"/>
      <c r="BU3" s="26"/>
      <c r="BV3" s="26"/>
      <c r="BW3" s="26"/>
      <c r="BX3" s="27"/>
      <c r="BY3" s="26"/>
      <c r="BZ3" s="26"/>
      <c r="CA3" s="26"/>
      <c r="CB3" s="26"/>
      <c r="CC3" s="26"/>
      <c r="CD3" s="26"/>
      <c r="CE3" s="26"/>
      <c r="CF3" s="27"/>
      <c r="CG3" s="26"/>
      <c r="CH3" s="26"/>
      <c r="CI3" s="26"/>
      <c r="CJ3" s="26"/>
      <c r="CK3" s="26"/>
      <c r="CL3" s="26"/>
      <c r="CM3" s="26"/>
      <c r="CN3" s="27"/>
      <c r="CO3" s="26"/>
      <c r="CP3" s="26"/>
      <c r="CQ3" s="26"/>
      <c r="CR3" s="26"/>
      <c r="CS3" s="26"/>
      <c r="CT3" s="26"/>
      <c r="CU3" s="26"/>
      <c r="CV3" s="27"/>
      <c r="CW3" s="26"/>
      <c r="CX3" s="26"/>
      <c r="CY3" s="26"/>
      <c r="CZ3" s="26"/>
      <c r="DA3" s="26"/>
      <c r="DB3" s="26"/>
      <c r="DC3" s="26"/>
      <c r="DD3" s="27"/>
      <c r="DE3" s="26"/>
      <c r="DF3" s="26"/>
      <c r="DG3" s="26"/>
      <c r="DH3" s="26"/>
      <c r="DI3" s="26"/>
      <c r="DJ3" s="26"/>
      <c r="DK3" s="26"/>
      <c r="DL3" s="27"/>
      <c r="DM3" s="26"/>
      <c r="DN3" s="26"/>
      <c r="DO3" s="26"/>
      <c r="DP3" s="26"/>
      <c r="DQ3" s="26"/>
      <c r="DR3" s="26"/>
      <c r="DS3" s="26"/>
      <c r="DT3" s="27"/>
      <c r="DU3" s="26"/>
      <c r="DV3" s="26"/>
      <c r="DW3" s="26"/>
      <c r="DX3" s="26"/>
      <c r="DY3" s="26"/>
      <c r="DZ3" s="26"/>
      <c r="EA3" s="26"/>
      <c r="EB3" s="27"/>
      <c r="EC3" s="26"/>
      <c r="ED3" s="26"/>
      <c r="EE3" s="26"/>
      <c r="EF3" s="26"/>
      <c r="EG3" s="26"/>
      <c r="EH3" s="26"/>
      <c r="EI3" s="26"/>
      <c r="EJ3" s="27"/>
      <c r="EK3" s="26"/>
      <c r="EL3" s="26"/>
      <c r="EM3" s="26"/>
      <c r="EN3" s="26"/>
      <c r="EO3" s="26"/>
      <c r="EP3" s="26"/>
      <c r="EQ3" s="26"/>
      <c r="ER3" s="27"/>
      <c r="ES3" s="26"/>
      <c r="ET3" s="26"/>
      <c r="EU3" s="26"/>
      <c r="EV3" s="26"/>
      <c r="EW3" s="26"/>
      <c r="EX3" s="26"/>
      <c r="EY3" s="26"/>
      <c r="EZ3" s="27"/>
      <c r="FA3" s="26"/>
      <c r="FB3" s="26"/>
      <c r="FC3" s="26"/>
      <c r="FD3" s="26"/>
      <c r="FE3" s="26"/>
      <c r="FF3" s="26"/>
      <c r="FG3" s="26"/>
      <c r="FH3" s="27"/>
      <c r="FI3" s="26"/>
      <c r="FJ3" s="26"/>
      <c r="FK3" s="26"/>
      <c r="FL3" s="26"/>
      <c r="FM3" s="26"/>
      <c r="FN3" s="26"/>
      <c r="FO3" s="26"/>
      <c r="FP3" s="27"/>
      <c r="FQ3" s="26"/>
      <c r="FR3" s="26"/>
      <c r="FS3" s="26"/>
      <c r="FT3" s="26"/>
      <c r="FU3" s="26"/>
      <c r="FV3" s="26"/>
      <c r="FW3" s="26"/>
      <c r="FX3" s="27"/>
      <c r="FY3" s="26"/>
      <c r="FZ3" s="26"/>
      <c r="GA3" s="26"/>
      <c r="GB3" s="26"/>
      <c r="GC3" s="26"/>
      <c r="GD3" s="26"/>
      <c r="GE3" s="26"/>
      <c r="GF3" s="27"/>
      <c r="GG3" s="26"/>
      <c r="GH3" s="26"/>
      <c r="GI3" s="26"/>
      <c r="GJ3" s="26"/>
      <c r="GK3" s="26"/>
      <c r="GL3" s="26"/>
      <c r="GM3" s="26"/>
      <c r="GN3" s="27"/>
      <c r="GO3" s="26"/>
      <c r="GP3" s="26"/>
      <c r="GQ3" s="26"/>
      <c r="GR3" s="26"/>
      <c r="GS3" s="26"/>
      <c r="GT3" s="26"/>
      <c r="GU3" s="26"/>
      <c r="GV3" s="27"/>
      <c r="GW3" s="26"/>
      <c r="GX3" s="26"/>
      <c r="GY3" s="26"/>
      <c r="GZ3" s="26"/>
      <c r="HA3" s="26"/>
      <c r="HB3" s="26"/>
      <c r="HC3" s="26"/>
      <c r="HD3" s="27"/>
      <c r="HE3" s="26"/>
      <c r="HF3" s="26"/>
      <c r="HG3" s="26"/>
      <c r="HH3" s="26"/>
      <c r="HI3" s="26"/>
      <c r="HJ3" s="26"/>
      <c r="HK3" s="26"/>
      <c r="HL3" s="27"/>
      <c r="HM3" s="26"/>
      <c r="HN3" s="26"/>
      <c r="HO3" s="26"/>
      <c r="HP3" s="26"/>
      <c r="HQ3" s="26"/>
      <c r="HR3" s="26"/>
      <c r="HS3" s="26"/>
      <c r="HT3" s="27"/>
      <c r="HU3" s="26"/>
      <c r="HV3" s="26"/>
      <c r="HW3" s="26"/>
      <c r="HX3" s="26"/>
      <c r="HY3" s="26"/>
      <c r="HZ3" s="26"/>
      <c r="IA3" s="26"/>
      <c r="IB3" s="27"/>
    </row>
    <row r="4" spans="1:236" s="28" customFormat="1" ht="14.25" customHeight="1" x14ac:dyDescent="0.2">
      <c r="A4" s="233" t="s">
        <v>30</v>
      </c>
      <c r="B4" s="233"/>
      <c r="C4" s="233"/>
      <c r="D4" s="233"/>
      <c r="E4" s="233"/>
      <c r="F4" s="233"/>
      <c r="G4" s="233"/>
      <c r="H4" s="233"/>
      <c r="I4" s="18"/>
      <c r="J4" s="18"/>
      <c r="K4" s="18"/>
      <c r="L4" s="18"/>
      <c r="M4" s="18"/>
      <c r="N4" s="18"/>
      <c r="O4" s="18"/>
      <c r="P4" s="18"/>
      <c r="Q4" s="18"/>
      <c r="R4" s="18"/>
      <c r="S4" s="26"/>
      <c r="T4" s="27"/>
      <c r="U4" s="26"/>
      <c r="V4" s="26"/>
      <c r="W4" s="26"/>
      <c r="X4" s="26"/>
      <c r="Y4" s="26"/>
      <c r="Z4" s="26"/>
      <c r="AA4" s="26"/>
      <c r="AB4" s="27"/>
      <c r="AC4" s="26"/>
      <c r="AD4" s="26"/>
      <c r="AE4" s="26"/>
      <c r="AF4" s="26"/>
      <c r="AG4" s="26"/>
      <c r="AH4" s="26"/>
      <c r="AI4" s="26"/>
      <c r="AJ4" s="27"/>
      <c r="AK4" s="26"/>
      <c r="AL4" s="26"/>
      <c r="AM4" s="26"/>
      <c r="AN4" s="26"/>
      <c r="AO4" s="26"/>
      <c r="AP4" s="26"/>
      <c r="AQ4" s="26"/>
      <c r="AR4" s="27"/>
      <c r="AS4" s="26"/>
      <c r="AT4" s="26"/>
      <c r="AU4" s="26"/>
      <c r="AV4" s="26"/>
      <c r="AW4" s="26"/>
      <c r="AX4" s="26"/>
      <c r="AY4" s="26"/>
      <c r="AZ4" s="27"/>
      <c r="BA4" s="26"/>
      <c r="BB4" s="26"/>
      <c r="BC4" s="26"/>
      <c r="BD4" s="26"/>
      <c r="BE4" s="26"/>
      <c r="BF4" s="26"/>
      <c r="BG4" s="26"/>
      <c r="BH4" s="27"/>
      <c r="BI4" s="26"/>
      <c r="BJ4" s="26"/>
      <c r="BK4" s="26"/>
      <c r="BL4" s="26"/>
      <c r="BM4" s="26"/>
      <c r="BN4" s="26"/>
      <c r="BO4" s="26"/>
      <c r="BP4" s="27"/>
      <c r="BQ4" s="26"/>
      <c r="BR4" s="26"/>
      <c r="BS4" s="26"/>
      <c r="BT4" s="26"/>
      <c r="BU4" s="26"/>
      <c r="BV4" s="26"/>
      <c r="BW4" s="26"/>
      <c r="BX4" s="27"/>
      <c r="BY4" s="26"/>
      <c r="BZ4" s="26"/>
      <c r="CA4" s="26"/>
      <c r="CB4" s="26"/>
      <c r="CC4" s="26"/>
      <c r="CD4" s="26"/>
      <c r="CE4" s="26"/>
      <c r="CF4" s="27"/>
      <c r="CG4" s="26"/>
      <c r="CH4" s="26"/>
      <c r="CI4" s="26"/>
      <c r="CJ4" s="26"/>
      <c r="CK4" s="26"/>
      <c r="CL4" s="26"/>
      <c r="CM4" s="26"/>
      <c r="CN4" s="27"/>
      <c r="CO4" s="26"/>
      <c r="CP4" s="26"/>
      <c r="CQ4" s="26"/>
      <c r="CR4" s="26"/>
      <c r="CS4" s="26"/>
      <c r="CT4" s="26"/>
      <c r="CU4" s="26"/>
      <c r="CV4" s="27"/>
      <c r="CW4" s="26"/>
      <c r="CX4" s="26"/>
      <c r="CY4" s="26"/>
      <c r="CZ4" s="26"/>
      <c r="DA4" s="26"/>
      <c r="DB4" s="26"/>
      <c r="DC4" s="26"/>
      <c r="DD4" s="27"/>
      <c r="DE4" s="26"/>
      <c r="DF4" s="26"/>
      <c r="DG4" s="26"/>
      <c r="DH4" s="26"/>
      <c r="DI4" s="26"/>
      <c r="DJ4" s="26"/>
      <c r="DK4" s="26"/>
      <c r="DL4" s="27"/>
      <c r="DM4" s="26"/>
      <c r="DN4" s="26"/>
      <c r="DO4" s="26"/>
      <c r="DP4" s="26"/>
      <c r="DQ4" s="26"/>
      <c r="DR4" s="26"/>
      <c r="DS4" s="26"/>
      <c r="DT4" s="27"/>
      <c r="DU4" s="26"/>
      <c r="DV4" s="26"/>
      <c r="DW4" s="26"/>
      <c r="DX4" s="26"/>
      <c r="DY4" s="26"/>
      <c r="DZ4" s="26"/>
      <c r="EA4" s="26"/>
      <c r="EB4" s="27"/>
      <c r="EC4" s="26"/>
      <c r="ED4" s="26"/>
      <c r="EE4" s="26"/>
      <c r="EF4" s="26"/>
      <c r="EG4" s="26"/>
      <c r="EH4" s="26"/>
      <c r="EI4" s="26"/>
      <c r="EJ4" s="27"/>
      <c r="EK4" s="26"/>
      <c r="EL4" s="26"/>
      <c r="EM4" s="26"/>
      <c r="EN4" s="26"/>
      <c r="EO4" s="26"/>
      <c r="EP4" s="26"/>
      <c r="EQ4" s="26"/>
      <c r="ER4" s="27"/>
      <c r="ES4" s="26"/>
      <c r="ET4" s="26"/>
      <c r="EU4" s="26"/>
      <c r="EV4" s="26"/>
      <c r="EW4" s="26"/>
      <c r="EX4" s="26"/>
      <c r="EY4" s="26"/>
      <c r="EZ4" s="27"/>
      <c r="FA4" s="26"/>
      <c r="FB4" s="26"/>
      <c r="FC4" s="26"/>
      <c r="FD4" s="26"/>
      <c r="FE4" s="26"/>
      <c r="FF4" s="26"/>
      <c r="FG4" s="26"/>
      <c r="FH4" s="27"/>
      <c r="FI4" s="26"/>
      <c r="FJ4" s="26"/>
      <c r="FK4" s="26"/>
      <c r="FL4" s="26"/>
      <c r="FM4" s="26"/>
      <c r="FN4" s="26"/>
      <c r="FO4" s="26"/>
      <c r="FP4" s="27"/>
      <c r="FQ4" s="26"/>
      <c r="FR4" s="26"/>
      <c r="FS4" s="26"/>
      <c r="FT4" s="26"/>
      <c r="FU4" s="26"/>
      <c r="FV4" s="26"/>
      <c r="FW4" s="26"/>
      <c r="FX4" s="27"/>
      <c r="FY4" s="26"/>
      <c r="FZ4" s="26"/>
      <c r="GA4" s="26"/>
      <c r="GB4" s="26"/>
      <c r="GC4" s="26"/>
      <c r="GD4" s="26"/>
      <c r="GE4" s="26"/>
      <c r="GF4" s="27"/>
      <c r="GG4" s="26"/>
      <c r="GH4" s="26"/>
      <c r="GI4" s="26"/>
      <c r="GJ4" s="26"/>
      <c r="GK4" s="26"/>
      <c r="GL4" s="26"/>
      <c r="GM4" s="26"/>
      <c r="GN4" s="27"/>
      <c r="GO4" s="26"/>
      <c r="GP4" s="26"/>
      <c r="GQ4" s="26"/>
      <c r="GR4" s="26"/>
      <c r="GS4" s="26"/>
      <c r="GT4" s="26"/>
      <c r="GU4" s="26"/>
      <c r="GV4" s="27"/>
      <c r="GW4" s="26"/>
      <c r="GX4" s="26"/>
      <c r="GY4" s="26"/>
      <c r="GZ4" s="26"/>
      <c r="HA4" s="26"/>
      <c r="HB4" s="26"/>
      <c r="HC4" s="26"/>
      <c r="HD4" s="27"/>
      <c r="HE4" s="26"/>
      <c r="HF4" s="26"/>
      <c r="HG4" s="26"/>
      <c r="HH4" s="26"/>
      <c r="HI4" s="26"/>
      <c r="HJ4" s="26"/>
      <c r="HK4" s="26"/>
      <c r="HL4" s="27"/>
      <c r="HM4" s="26"/>
      <c r="HN4" s="26"/>
      <c r="HO4" s="26"/>
      <c r="HP4" s="26"/>
      <c r="HQ4" s="26"/>
      <c r="HR4" s="26"/>
      <c r="HS4" s="26"/>
      <c r="HT4" s="27"/>
      <c r="HU4" s="26"/>
      <c r="HV4" s="26"/>
      <c r="HW4" s="26"/>
      <c r="HX4" s="26"/>
      <c r="HY4" s="26"/>
      <c r="HZ4" s="26"/>
      <c r="IA4" s="26"/>
      <c r="IB4" s="27"/>
    </row>
    <row r="5" spans="1:236" s="28" customFormat="1" ht="35.25" customHeight="1" x14ac:dyDescent="0.2">
      <c r="A5" s="235" t="s">
        <v>114</v>
      </c>
      <c r="B5" s="235"/>
      <c r="C5" s="235"/>
      <c r="D5" s="235"/>
      <c r="E5" s="235"/>
      <c r="F5" s="235"/>
      <c r="G5" s="235"/>
      <c r="H5" s="235"/>
      <c r="S5" s="26"/>
      <c r="T5" s="27"/>
      <c r="U5" s="26"/>
      <c r="V5" s="26"/>
      <c r="W5" s="26"/>
      <c r="X5" s="26"/>
      <c r="Y5" s="26"/>
      <c r="Z5" s="26"/>
      <c r="AA5" s="26"/>
      <c r="AB5" s="27"/>
      <c r="AC5" s="26"/>
      <c r="AD5" s="26"/>
      <c r="AE5" s="26"/>
      <c r="AF5" s="26"/>
      <c r="AG5" s="26"/>
      <c r="AH5" s="26"/>
      <c r="AI5" s="26"/>
      <c r="AJ5" s="27"/>
      <c r="AK5" s="26"/>
      <c r="AL5" s="26"/>
      <c r="AM5" s="26"/>
      <c r="AN5" s="26"/>
      <c r="AO5" s="26"/>
      <c r="AP5" s="26"/>
      <c r="AQ5" s="26"/>
      <c r="AR5" s="27"/>
      <c r="AS5" s="26"/>
      <c r="AT5" s="26"/>
      <c r="AU5" s="26"/>
      <c r="AV5" s="26"/>
      <c r="AW5" s="26"/>
      <c r="AX5" s="26"/>
      <c r="AY5" s="26"/>
      <c r="AZ5" s="27"/>
      <c r="BA5" s="26"/>
      <c r="BB5" s="26"/>
      <c r="BC5" s="26"/>
      <c r="BD5" s="26"/>
      <c r="BE5" s="26"/>
      <c r="BF5" s="26"/>
      <c r="BG5" s="26"/>
      <c r="BH5" s="27"/>
      <c r="BI5" s="26"/>
      <c r="BJ5" s="26"/>
      <c r="BK5" s="26"/>
      <c r="BL5" s="26"/>
      <c r="BM5" s="26"/>
      <c r="BN5" s="26"/>
      <c r="BO5" s="26"/>
      <c r="BP5" s="27"/>
      <c r="BQ5" s="26"/>
      <c r="BR5" s="26"/>
      <c r="BS5" s="26"/>
      <c r="BT5" s="26"/>
      <c r="BU5" s="26"/>
      <c r="BV5" s="26"/>
      <c r="BW5" s="26"/>
      <c r="BX5" s="27"/>
      <c r="BY5" s="26"/>
      <c r="BZ5" s="26"/>
      <c r="CA5" s="26"/>
      <c r="CB5" s="26"/>
      <c r="CC5" s="26"/>
      <c r="CD5" s="26"/>
      <c r="CE5" s="26"/>
      <c r="CF5" s="27"/>
      <c r="CG5" s="26"/>
      <c r="CH5" s="26"/>
      <c r="CI5" s="26"/>
      <c r="CJ5" s="26"/>
      <c r="CK5" s="26"/>
      <c r="CL5" s="26"/>
      <c r="CM5" s="26"/>
      <c r="CN5" s="27"/>
      <c r="CO5" s="26"/>
      <c r="CP5" s="26"/>
      <c r="CQ5" s="26"/>
      <c r="CR5" s="26"/>
      <c r="CS5" s="26"/>
      <c r="CT5" s="26"/>
      <c r="CU5" s="26"/>
      <c r="CV5" s="27"/>
      <c r="CW5" s="26"/>
      <c r="CX5" s="26"/>
      <c r="CY5" s="26"/>
      <c r="CZ5" s="26"/>
      <c r="DA5" s="26"/>
      <c r="DB5" s="26"/>
      <c r="DC5" s="26"/>
      <c r="DD5" s="27"/>
      <c r="DE5" s="26"/>
      <c r="DF5" s="26"/>
      <c r="DG5" s="26"/>
      <c r="DH5" s="26"/>
      <c r="DI5" s="26"/>
      <c r="DJ5" s="26"/>
      <c r="DK5" s="26"/>
      <c r="DL5" s="27"/>
      <c r="DM5" s="26"/>
      <c r="DN5" s="26"/>
      <c r="DO5" s="26"/>
      <c r="DP5" s="26"/>
      <c r="DQ5" s="26"/>
      <c r="DR5" s="26"/>
      <c r="DS5" s="26"/>
      <c r="DT5" s="27"/>
      <c r="DU5" s="26"/>
      <c r="DV5" s="26"/>
      <c r="DW5" s="26"/>
      <c r="DX5" s="26"/>
      <c r="DY5" s="26"/>
      <c r="DZ5" s="26"/>
      <c r="EA5" s="26"/>
      <c r="EB5" s="27"/>
      <c r="EC5" s="26"/>
      <c r="ED5" s="26"/>
      <c r="EE5" s="26"/>
      <c r="EF5" s="26"/>
      <c r="EG5" s="26"/>
      <c r="EH5" s="26"/>
      <c r="EI5" s="26"/>
      <c r="EJ5" s="27"/>
      <c r="EK5" s="26"/>
      <c r="EL5" s="26"/>
      <c r="EM5" s="26"/>
      <c r="EN5" s="26"/>
      <c r="EO5" s="26"/>
      <c r="EP5" s="26"/>
      <c r="EQ5" s="26"/>
      <c r="ER5" s="27"/>
      <c r="ES5" s="26"/>
      <c r="ET5" s="26"/>
      <c r="EU5" s="26"/>
      <c r="EV5" s="26"/>
      <c r="EW5" s="26"/>
      <c r="EX5" s="26"/>
      <c r="EY5" s="26"/>
      <c r="EZ5" s="27"/>
      <c r="FA5" s="26"/>
      <c r="FB5" s="26"/>
      <c r="FC5" s="26"/>
      <c r="FD5" s="26"/>
      <c r="FE5" s="26"/>
      <c r="FF5" s="26"/>
      <c r="FG5" s="26"/>
      <c r="FH5" s="27"/>
      <c r="FI5" s="26"/>
      <c r="FJ5" s="26"/>
      <c r="FK5" s="26"/>
      <c r="FL5" s="26"/>
      <c r="FM5" s="26"/>
      <c r="FN5" s="26"/>
      <c r="FO5" s="26"/>
      <c r="FP5" s="27"/>
      <c r="FQ5" s="26"/>
      <c r="FR5" s="26"/>
      <c r="FS5" s="26"/>
      <c r="FT5" s="26"/>
      <c r="FU5" s="26"/>
      <c r="FV5" s="26"/>
      <c r="FW5" s="26"/>
      <c r="FX5" s="27"/>
      <c r="FY5" s="26"/>
      <c r="FZ5" s="26"/>
      <c r="GA5" s="26"/>
      <c r="GB5" s="26"/>
      <c r="GC5" s="26"/>
      <c r="GD5" s="26"/>
      <c r="GE5" s="26"/>
      <c r="GF5" s="27"/>
      <c r="GG5" s="26"/>
      <c r="GH5" s="26"/>
      <c r="GI5" s="26"/>
      <c r="GJ5" s="26"/>
      <c r="GK5" s="26"/>
      <c r="GL5" s="26"/>
      <c r="GM5" s="26"/>
      <c r="GN5" s="27"/>
      <c r="GO5" s="26"/>
      <c r="GP5" s="26"/>
      <c r="GQ5" s="26"/>
      <c r="GR5" s="26"/>
      <c r="GS5" s="26"/>
      <c r="GT5" s="26"/>
      <c r="GU5" s="26"/>
      <c r="GV5" s="27"/>
      <c r="GW5" s="26"/>
      <c r="GX5" s="26"/>
      <c r="GY5" s="26"/>
      <c r="GZ5" s="26"/>
      <c r="HA5" s="26"/>
      <c r="HB5" s="26"/>
      <c r="HC5" s="26"/>
      <c r="HD5" s="27"/>
      <c r="HE5" s="26"/>
      <c r="HF5" s="26"/>
      <c r="HG5" s="26"/>
      <c r="HH5" s="26"/>
      <c r="HI5" s="26"/>
      <c r="HJ5" s="26"/>
      <c r="HK5" s="26"/>
      <c r="HL5" s="27"/>
      <c r="HM5" s="26"/>
      <c r="HN5" s="26"/>
      <c r="HO5" s="26"/>
      <c r="HP5" s="26"/>
      <c r="HQ5" s="26"/>
      <c r="HR5" s="26"/>
      <c r="HS5" s="26"/>
      <c r="HT5" s="27"/>
      <c r="HU5" s="26"/>
      <c r="HV5" s="26"/>
      <c r="HW5" s="26"/>
      <c r="HX5" s="26"/>
      <c r="HY5" s="26"/>
      <c r="HZ5" s="26"/>
      <c r="IA5" s="26"/>
      <c r="IB5" s="27"/>
    </row>
    <row r="6" spans="1:236" s="18" customFormat="1" x14ac:dyDescent="0.2">
      <c r="A6" s="234" t="s">
        <v>53</v>
      </c>
      <c r="B6" s="234"/>
      <c r="C6" s="234"/>
      <c r="D6" s="234"/>
      <c r="E6" s="234"/>
      <c r="F6" s="234"/>
      <c r="G6" s="234"/>
      <c r="H6" s="234"/>
    </row>
    <row r="7" spans="1:236" s="18" customFormat="1" ht="31.5" customHeight="1" x14ac:dyDescent="0.2">
      <c r="A7" s="240" t="s">
        <v>125</v>
      </c>
      <c r="B7" s="241"/>
      <c r="C7" s="244" t="s">
        <v>126</v>
      </c>
      <c r="D7" s="237" t="s">
        <v>172</v>
      </c>
      <c r="E7" s="238"/>
      <c r="F7" s="238"/>
      <c r="G7" s="238"/>
      <c r="H7" s="239"/>
    </row>
    <row r="8" spans="1:236" ht="18.75" customHeight="1" x14ac:dyDescent="0.2">
      <c r="A8" s="242"/>
      <c r="B8" s="243"/>
      <c r="C8" s="245"/>
      <c r="D8" s="236" t="s">
        <v>120</v>
      </c>
      <c r="E8" s="236" t="s">
        <v>118</v>
      </c>
      <c r="F8" s="236"/>
      <c r="G8" s="236"/>
      <c r="H8" s="236"/>
    </row>
    <row r="9" spans="1:236" ht="76.150000000000006" customHeight="1" x14ac:dyDescent="0.2">
      <c r="A9" s="127" t="s">
        <v>108</v>
      </c>
      <c r="B9" s="127" t="s">
        <v>127</v>
      </c>
      <c r="C9" s="246"/>
      <c r="D9" s="236"/>
      <c r="E9" s="127" t="s">
        <v>128</v>
      </c>
      <c r="F9" s="127" t="s">
        <v>129</v>
      </c>
      <c r="G9" s="127" t="s">
        <v>130</v>
      </c>
      <c r="H9" s="127" t="s">
        <v>131</v>
      </c>
    </row>
    <row r="10" spans="1:236" s="67" customFormat="1" x14ac:dyDescent="0.2">
      <c r="A10" s="88"/>
      <c r="B10" s="88"/>
      <c r="C10" s="89" t="s">
        <v>119</v>
      </c>
      <c r="D10" s="216">
        <f>+D11</f>
        <v>-18000</v>
      </c>
      <c r="E10" s="216">
        <f t="shared" ref="E10:H10" si="0">+E11</f>
        <v>0</v>
      </c>
      <c r="F10" s="216">
        <f t="shared" si="0"/>
        <v>0</v>
      </c>
      <c r="G10" s="216">
        <f t="shared" si="0"/>
        <v>1998</v>
      </c>
      <c r="H10" s="216">
        <f t="shared" si="0"/>
        <v>-19998</v>
      </c>
      <c r="J10" s="210"/>
    </row>
    <row r="11" spans="1:236" s="67" customFormat="1" x14ac:dyDescent="0.2">
      <c r="A11" s="88"/>
      <c r="B11" s="88"/>
      <c r="C11" s="90" t="s">
        <v>33</v>
      </c>
      <c r="D11" s="217">
        <f>+D17+D13</f>
        <v>-18000</v>
      </c>
      <c r="E11" s="217">
        <f>+E17+E13</f>
        <v>0</v>
      </c>
      <c r="F11" s="217">
        <f>+F17+F13</f>
        <v>0</v>
      </c>
      <c r="G11" s="217">
        <f>+G17+G13</f>
        <v>1998</v>
      </c>
      <c r="H11" s="217">
        <f>+H17+H13</f>
        <v>-19998</v>
      </c>
    </row>
    <row r="12" spans="1:236" s="67" customFormat="1" x14ac:dyDescent="0.2">
      <c r="A12" s="88"/>
      <c r="B12" s="88"/>
      <c r="C12" s="70" t="s">
        <v>121</v>
      </c>
      <c r="D12" s="218"/>
      <c r="E12" s="218"/>
      <c r="F12" s="218"/>
      <c r="G12" s="218"/>
      <c r="H12" s="218"/>
    </row>
    <row r="13" spans="1:236" s="67" customFormat="1" x14ac:dyDescent="0.2">
      <c r="A13" s="33" t="s">
        <v>72</v>
      </c>
      <c r="B13" s="33" t="s">
        <v>115</v>
      </c>
      <c r="C13" s="34" t="s">
        <v>80</v>
      </c>
      <c r="D13" s="219">
        <f>+D15</f>
        <v>-19998</v>
      </c>
      <c r="E13" s="219">
        <f t="shared" ref="E13:H13" si="1">+E15</f>
        <v>0</v>
      </c>
      <c r="F13" s="219">
        <f t="shared" si="1"/>
        <v>0</v>
      </c>
      <c r="G13" s="219">
        <f t="shared" si="1"/>
        <v>0</v>
      </c>
      <c r="H13" s="219">
        <f t="shared" si="1"/>
        <v>-19998</v>
      </c>
      <c r="J13" s="187"/>
    </row>
    <row r="14" spans="1:236" x14ac:dyDescent="0.2">
      <c r="A14" s="35"/>
      <c r="B14" s="35"/>
      <c r="C14" s="36" t="s">
        <v>27</v>
      </c>
      <c r="D14" s="220"/>
      <c r="E14" s="220"/>
      <c r="F14" s="220"/>
      <c r="G14" s="220"/>
      <c r="H14" s="220"/>
      <c r="J14" s="93"/>
    </row>
    <row r="15" spans="1:236" s="74" customFormat="1" x14ac:dyDescent="0.2">
      <c r="A15" s="179"/>
      <c r="B15" s="180"/>
      <c r="C15" s="92" t="s">
        <v>76</v>
      </c>
      <c r="D15" s="221">
        <f>+D16</f>
        <v>-19998</v>
      </c>
      <c r="E15" s="221">
        <f t="shared" ref="E15:H15" si="2">+E16</f>
        <v>0</v>
      </c>
      <c r="F15" s="221">
        <f t="shared" si="2"/>
        <v>0</v>
      </c>
      <c r="G15" s="221">
        <f t="shared" si="2"/>
        <v>0</v>
      </c>
      <c r="H15" s="221">
        <f t="shared" si="2"/>
        <v>-19998</v>
      </c>
    </row>
    <row r="16" spans="1:236" s="39" customFormat="1" ht="28.5" customHeight="1" x14ac:dyDescent="0.2">
      <c r="A16" s="224"/>
      <c r="B16" s="84"/>
      <c r="C16" s="38" t="s">
        <v>173</v>
      </c>
      <c r="D16" s="112">
        <f>+E16+F16+G16+H16</f>
        <v>-19998</v>
      </c>
      <c r="E16" s="112">
        <v>0</v>
      </c>
      <c r="F16" s="112">
        <v>0</v>
      </c>
      <c r="G16" s="112">
        <v>0</v>
      </c>
      <c r="H16" s="112">
        <f>+'6'!D16</f>
        <v>-19998</v>
      </c>
    </row>
    <row r="17" spans="1:8" x14ac:dyDescent="0.2">
      <c r="A17" s="33" t="s">
        <v>72</v>
      </c>
      <c r="B17" s="33" t="s">
        <v>73</v>
      </c>
      <c r="C17" s="34" t="s">
        <v>41</v>
      </c>
      <c r="D17" s="219">
        <f>+D19</f>
        <v>1998</v>
      </c>
      <c r="E17" s="219">
        <f t="shared" ref="E17:H17" si="3">+E19</f>
        <v>0</v>
      </c>
      <c r="F17" s="219">
        <f t="shared" si="3"/>
        <v>0</v>
      </c>
      <c r="G17" s="219">
        <f t="shared" si="3"/>
        <v>1998</v>
      </c>
      <c r="H17" s="219">
        <f t="shared" si="3"/>
        <v>0</v>
      </c>
    </row>
    <row r="18" spans="1:8" x14ac:dyDescent="0.2">
      <c r="A18" s="37"/>
      <c r="B18" s="37"/>
      <c r="C18" s="36" t="s">
        <v>27</v>
      </c>
      <c r="D18" s="112"/>
      <c r="E18" s="112"/>
      <c r="F18" s="112"/>
      <c r="G18" s="112"/>
      <c r="H18" s="112"/>
    </row>
    <row r="19" spans="1:8" s="181" customFormat="1" x14ac:dyDescent="0.2">
      <c r="A19" s="71"/>
      <c r="B19" s="182"/>
      <c r="C19" s="69" t="s">
        <v>75</v>
      </c>
      <c r="D19" s="113">
        <f>SUM(D20:D20)</f>
        <v>1998</v>
      </c>
      <c r="E19" s="113">
        <f>SUM(E20:E20)</f>
        <v>0</v>
      </c>
      <c r="F19" s="113">
        <f>SUM(F20:F20)</f>
        <v>0</v>
      </c>
      <c r="G19" s="113">
        <f>SUM(G20:G20)</f>
        <v>1998</v>
      </c>
      <c r="H19" s="113">
        <f>SUM(H20:H20)</f>
        <v>0</v>
      </c>
    </row>
    <row r="20" spans="1:8" s="223" customFormat="1" x14ac:dyDescent="0.2">
      <c r="A20" s="68"/>
      <c r="B20" s="222"/>
      <c r="C20" s="107" t="s">
        <v>149</v>
      </c>
      <c r="D20" s="112">
        <f t="shared" ref="D20" si="4">+E20+F20+G20+H20</f>
        <v>1998</v>
      </c>
      <c r="E20" s="112">
        <v>0</v>
      </c>
      <c r="F20" s="112">
        <v>0</v>
      </c>
      <c r="G20" s="112">
        <f>+'6'!D22</f>
        <v>1998</v>
      </c>
      <c r="H20" s="112">
        <v>0</v>
      </c>
    </row>
  </sheetData>
  <mergeCells count="11">
    <mergeCell ref="A6:H6"/>
    <mergeCell ref="D8:D9"/>
    <mergeCell ref="E8:H8"/>
    <mergeCell ref="D7:H7"/>
    <mergeCell ref="A7:B8"/>
    <mergeCell ref="C7:C9"/>
    <mergeCell ref="A1:H1"/>
    <mergeCell ref="A2:H2"/>
    <mergeCell ref="A3:H3"/>
    <mergeCell ref="A4:H4"/>
    <mergeCell ref="A5:H5"/>
  </mergeCells>
  <pageMargins left="0.2" right="0.2" top="0.47" bottom="0.51" header="0.26" footer="0.2"/>
  <pageSetup paperSize="9" scale="83" firstPageNumber="108" orientation="landscape" useFirstPageNumber="1" r:id="rId1"/>
  <ignoredErrors>
    <ignoredError sqref="D19:D20 D15 G20" formula="1"/>
    <ignoredError sqref="D18:E18" evalError="1"/>
    <ignoredError sqref="A17:B17 A15:B16 A13:B1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C5F18-55C9-40EA-8273-31D07566AA80}">
  <dimension ref="A1:IE14"/>
  <sheetViews>
    <sheetView zoomScaleNormal="100" zoomScaleSheetLayoutView="100" workbookViewId="0">
      <selection activeCell="C12" sqref="C12"/>
    </sheetView>
  </sheetViews>
  <sheetFormatPr defaultColWidth="9.140625" defaultRowHeight="13.5" x14ac:dyDescent="0.2"/>
  <cols>
    <col min="1" max="1" width="11.140625" style="106" customWidth="1"/>
    <col min="2" max="2" width="12.7109375" style="106" customWidth="1"/>
    <col min="3" max="3" width="76.140625" style="104" customWidth="1"/>
    <col min="4" max="4" width="15.28515625" style="104" customWidth="1"/>
    <col min="5" max="5" width="15.7109375" style="104" customWidth="1"/>
    <col min="6" max="6" width="14.42578125" style="104" customWidth="1"/>
    <col min="7" max="16384" width="9.140625" style="104"/>
  </cols>
  <sheetData>
    <row r="1" spans="1:239" s="20" customFormat="1" ht="13.5" customHeight="1" x14ac:dyDescent="0.2">
      <c r="B1" s="226" t="s">
        <v>74</v>
      </c>
      <c r="C1" s="226"/>
      <c r="D1" s="226"/>
      <c r="E1" s="226"/>
      <c r="F1" s="226"/>
    </row>
    <row r="2" spans="1:239" s="20" customFormat="1" ht="13.5" customHeight="1" x14ac:dyDescent="0.2">
      <c r="B2" s="226" t="s">
        <v>110</v>
      </c>
      <c r="C2" s="226"/>
      <c r="D2" s="226"/>
      <c r="E2" s="226"/>
      <c r="F2" s="226"/>
    </row>
    <row r="3" spans="1:239" s="20" customFormat="1" ht="13.5" customHeight="1" x14ac:dyDescent="0.2">
      <c r="B3" s="226" t="s">
        <v>31</v>
      </c>
      <c r="C3" s="226"/>
      <c r="D3" s="226"/>
      <c r="E3" s="226"/>
      <c r="F3" s="226"/>
    </row>
    <row r="4" spans="1:239" s="20" customFormat="1" ht="13.5" customHeight="1" x14ac:dyDescent="0.2">
      <c r="B4" s="226" t="s">
        <v>30</v>
      </c>
      <c r="C4" s="226"/>
      <c r="D4" s="226"/>
      <c r="E4" s="226"/>
      <c r="F4" s="226"/>
    </row>
    <row r="5" spans="1:239" x14ac:dyDescent="0.2">
      <c r="D5" s="134"/>
      <c r="E5" s="134"/>
      <c r="F5" s="134"/>
    </row>
    <row r="6" spans="1:239" s="44" customFormat="1" ht="37.5" customHeight="1" x14ac:dyDescent="0.2">
      <c r="A6" s="250" t="s">
        <v>184</v>
      </c>
      <c r="B6" s="250"/>
      <c r="C6" s="250"/>
      <c r="D6" s="250"/>
      <c r="E6" s="250"/>
      <c r="F6" s="250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43"/>
      <c r="W6" s="42"/>
      <c r="X6" s="43"/>
      <c r="Y6" s="43"/>
      <c r="Z6" s="43"/>
      <c r="AA6" s="43"/>
      <c r="AB6" s="43"/>
      <c r="AC6" s="43"/>
      <c r="AD6" s="43"/>
      <c r="AE6" s="42"/>
      <c r="AF6" s="43"/>
      <c r="AG6" s="43"/>
      <c r="AH6" s="43"/>
      <c r="AI6" s="43"/>
      <c r="AJ6" s="43"/>
      <c r="AK6" s="43"/>
      <c r="AL6" s="43"/>
      <c r="AM6" s="42"/>
      <c r="AN6" s="43"/>
      <c r="AO6" s="43"/>
      <c r="AP6" s="43"/>
      <c r="AQ6" s="43"/>
      <c r="AR6" s="43"/>
      <c r="AS6" s="43"/>
      <c r="AT6" s="43"/>
      <c r="AU6" s="42"/>
      <c r="AV6" s="43"/>
      <c r="AW6" s="43"/>
      <c r="AX6" s="43"/>
      <c r="AY6" s="43"/>
      <c r="AZ6" s="43"/>
      <c r="BA6" s="43"/>
      <c r="BB6" s="43"/>
      <c r="BC6" s="42"/>
      <c r="BD6" s="43"/>
      <c r="BE6" s="43"/>
      <c r="BF6" s="43"/>
      <c r="BG6" s="43"/>
      <c r="BH6" s="43"/>
      <c r="BI6" s="43"/>
      <c r="BJ6" s="43"/>
      <c r="BK6" s="42"/>
      <c r="BL6" s="43"/>
      <c r="BM6" s="43"/>
      <c r="BN6" s="43"/>
      <c r="BO6" s="43"/>
      <c r="BP6" s="43"/>
      <c r="BQ6" s="43"/>
      <c r="BR6" s="43"/>
      <c r="BS6" s="42"/>
      <c r="BT6" s="43"/>
      <c r="BU6" s="43"/>
      <c r="BV6" s="43"/>
      <c r="BW6" s="43"/>
      <c r="BX6" s="43"/>
      <c r="BY6" s="43"/>
      <c r="BZ6" s="43"/>
      <c r="CA6" s="42"/>
      <c r="CB6" s="43"/>
      <c r="CC6" s="43"/>
      <c r="CD6" s="43"/>
      <c r="CE6" s="43"/>
      <c r="CF6" s="43"/>
      <c r="CG6" s="43"/>
      <c r="CH6" s="43"/>
      <c r="CI6" s="42"/>
      <c r="CJ6" s="43"/>
      <c r="CK6" s="43"/>
      <c r="CL6" s="43"/>
      <c r="CM6" s="43"/>
      <c r="CN6" s="43"/>
      <c r="CO6" s="43"/>
      <c r="CP6" s="43"/>
      <c r="CQ6" s="42"/>
      <c r="CR6" s="43"/>
      <c r="CS6" s="43"/>
      <c r="CT6" s="43"/>
      <c r="CU6" s="43"/>
      <c r="CV6" s="43"/>
      <c r="CW6" s="43"/>
      <c r="CX6" s="43"/>
      <c r="CY6" s="42"/>
      <c r="CZ6" s="43"/>
      <c r="DA6" s="43"/>
      <c r="DB6" s="43"/>
      <c r="DC6" s="43"/>
      <c r="DD6" s="43"/>
      <c r="DE6" s="43"/>
      <c r="DF6" s="43"/>
      <c r="DG6" s="42"/>
      <c r="DH6" s="43"/>
      <c r="DI6" s="43"/>
      <c r="DJ6" s="43"/>
      <c r="DK6" s="43"/>
      <c r="DL6" s="43"/>
      <c r="DM6" s="43"/>
      <c r="DN6" s="43"/>
      <c r="DO6" s="42"/>
      <c r="DP6" s="43"/>
      <c r="DQ6" s="43"/>
      <c r="DR6" s="43"/>
      <c r="DS6" s="43"/>
      <c r="DT6" s="43"/>
      <c r="DU6" s="43"/>
      <c r="DV6" s="43"/>
      <c r="DW6" s="42"/>
      <c r="DX6" s="43"/>
      <c r="DY6" s="43"/>
      <c r="DZ6" s="43"/>
      <c r="EA6" s="43"/>
      <c r="EB6" s="43"/>
      <c r="EC6" s="43"/>
      <c r="ED6" s="43"/>
      <c r="EE6" s="42"/>
      <c r="EF6" s="43"/>
      <c r="EG6" s="43"/>
      <c r="EH6" s="43"/>
      <c r="EI6" s="43"/>
      <c r="EJ6" s="43"/>
      <c r="EK6" s="43"/>
      <c r="EL6" s="43"/>
      <c r="EM6" s="42"/>
      <c r="EN6" s="43"/>
      <c r="EO6" s="43"/>
      <c r="EP6" s="43"/>
      <c r="EQ6" s="43"/>
      <c r="ER6" s="43"/>
      <c r="ES6" s="43"/>
      <c r="ET6" s="43"/>
      <c r="EU6" s="42"/>
      <c r="EV6" s="43"/>
      <c r="EW6" s="43"/>
      <c r="EX6" s="43"/>
      <c r="EY6" s="43"/>
      <c r="EZ6" s="43"/>
      <c r="FA6" s="43"/>
      <c r="FB6" s="43"/>
      <c r="FC6" s="42"/>
      <c r="FD6" s="43"/>
      <c r="FE6" s="43"/>
      <c r="FF6" s="43"/>
      <c r="FG6" s="43"/>
      <c r="FH6" s="43"/>
      <c r="FI6" s="43"/>
      <c r="FJ6" s="43"/>
      <c r="FK6" s="42"/>
      <c r="FL6" s="43"/>
      <c r="FM6" s="43"/>
      <c r="FN6" s="43"/>
      <c r="FO6" s="43"/>
      <c r="FP6" s="43"/>
      <c r="FQ6" s="43"/>
      <c r="FR6" s="43"/>
      <c r="FS6" s="42"/>
      <c r="FT6" s="43"/>
      <c r="FU6" s="43"/>
      <c r="FV6" s="43"/>
      <c r="FW6" s="43"/>
      <c r="FX6" s="43"/>
      <c r="FY6" s="43"/>
      <c r="FZ6" s="43"/>
      <c r="GA6" s="42"/>
      <c r="GB6" s="43"/>
      <c r="GC6" s="43"/>
      <c r="GD6" s="43"/>
      <c r="GE6" s="43"/>
      <c r="GF6" s="43"/>
      <c r="GG6" s="43"/>
      <c r="GH6" s="43"/>
      <c r="GI6" s="42"/>
      <c r="GJ6" s="43"/>
      <c r="GK6" s="43"/>
      <c r="GL6" s="43"/>
      <c r="GM6" s="43"/>
      <c r="GN6" s="43"/>
      <c r="GO6" s="43"/>
      <c r="GP6" s="43"/>
      <c r="GQ6" s="42"/>
      <c r="GR6" s="43"/>
      <c r="GS6" s="43"/>
      <c r="GT6" s="43"/>
      <c r="GU6" s="43"/>
      <c r="GV6" s="43"/>
      <c r="GW6" s="43"/>
      <c r="GX6" s="43"/>
      <c r="GY6" s="42"/>
      <c r="GZ6" s="43"/>
      <c r="HA6" s="43"/>
      <c r="HB6" s="43"/>
      <c r="HC6" s="43"/>
      <c r="HD6" s="43"/>
      <c r="HE6" s="43"/>
      <c r="HF6" s="43"/>
      <c r="HG6" s="42"/>
      <c r="HH6" s="43"/>
      <c r="HI6" s="43"/>
      <c r="HJ6" s="43"/>
      <c r="HK6" s="43"/>
      <c r="HL6" s="43"/>
      <c r="HM6" s="43"/>
      <c r="HN6" s="43"/>
      <c r="HO6" s="42"/>
      <c r="HP6" s="43"/>
      <c r="HQ6" s="43"/>
      <c r="HR6" s="43"/>
      <c r="HS6" s="43"/>
      <c r="HT6" s="43"/>
      <c r="HU6" s="43"/>
      <c r="HV6" s="43"/>
      <c r="HW6" s="42"/>
      <c r="HX6" s="43"/>
      <c r="HY6" s="43"/>
      <c r="HZ6" s="43"/>
      <c r="IA6" s="43"/>
      <c r="IB6" s="43"/>
      <c r="IC6" s="43"/>
      <c r="ID6" s="43"/>
      <c r="IE6" s="42"/>
    </row>
    <row r="7" spans="1:239" x14ac:dyDescent="0.2">
      <c r="A7" s="120"/>
      <c r="B7" s="120"/>
      <c r="C7" s="119"/>
      <c r="D7" s="247" t="s">
        <v>53</v>
      </c>
      <c r="E7" s="248"/>
      <c r="F7" s="249"/>
    </row>
    <row r="8" spans="1:239" ht="22.5" customHeight="1" x14ac:dyDescent="0.2">
      <c r="A8" s="236" t="s">
        <v>91</v>
      </c>
      <c r="B8" s="236"/>
      <c r="C8" s="236" t="s">
        <v>160</v>
      </c>
      <c r="D8" s="236" t="s">
        <v>120</v>
      </c>
      <c r="E8" s="236" t="s">
        <v>118</v>
      </c>
      <c r="F8" s="236"/>
    </row>
    <row r="9" spans="1:239" ht="32.25" customHeight="1" x14ac:dyDescent="0.2">
      <c r="A9" s="120" t="s">
        <v>108</v>
      </c>
      <c r="B9" s="120" t="s">
        <v>139</v>
      </c>
      <c r="C9" s="236"/>
      <c r="D9" s="236"/>
      <c r="E9" s="120" t="s">
        <v>161</v>
      </c>
      <c r="F9" s="120" t="s">
        <v>162</v>
      </c>
    </row>
    <row r="10" spans="1:239" s="139" customFormat="1" ht="18" customHeight="1" x14ac:dyDescent="0.2">
      <c r="A10" s="136"/>
      <c r="B10" s="136"/>
      <c r="C10" s="89" t="s">
        <v>119</v>
      </c>
      <c r="D10" s="137">
        <f>+E10+F10</f>
        <v>18000</v>
      </c>
      <c r="E10" s="138">
        <f>+E11</f>
        <v>0</v>
      </c>
      <c r="F10" s="137">
        <f>+F11</f>
        <v>18000</v>
      </c>
    </row>
    <row r="11" spans="1:239" s="139" customFormat="1" ht="18" customHeight="1" x14ac:dyDescent="0.2">
      <c r="A11" s="136"/>
      <c r="B11" s="136"/>
      <c r="C11" s="89" t="s">
        <v>33</v>
      </c>
      <c r="D11" s="137">
        <f t="shared" ref="D11" si="0">+E11+F11</f>
        <v>18000</v>
      </c>
      <c r="E11" s="140">
        <f>+E12</f>
        <v>0</v>
      </c>
      <c r="F11" s="141">
        <f>+F12</f>
        <v>18000</v>
      </c>
    </row>
    <row r="12" spans="1:239" s="139" customFormat="1" ht="33" customHeight="1" x14ac:dyDescent="0.2">
      <c r="A12" s="136" t="s">
        <v>163</v>
      </c>
      <c r="B12" s="136"/>
      <c r="C12" s="89" t="s">
        <v>146</v>
      </c>
      <c r="D12" s="137">
        <f>+E12+F12</f>
        <v>18000</v>
      </c>
      <c r="E12" s="138">
        <f>+E14</f>
        <v>0</v>
      </c>
      <c r="F12" s="137">
        <f>+F14</f>
        <v>18000</v>
      </c>
    </row>
    <row r="13" spans="1:239" ht="14.25" customHeight="1" x14ac:dyDescent="0.2">
      <c r="A13" s="251" t="s">
        <v>121</v>
      </c>
      <c r="B13" s="251"/>
      <c r="C13" s="251"/>
      <c r="D13" s="251"/>
      <c r="E13" s="142"/>
      <c r="F13" s="119"/>
    </row>
    <row r="14" spans="1:239" ht="54" x14ac:dyDescent="0.2">
      <c r="A14" s="120"/>
      <c r="B14" s="120">
        <v>32007</v>
      </c>
      <c r="C14" s="119" t="s">
        <v>148</v>
      </c>
      <c r="D14" s="115">
        <f>+E14+F14</f>
        <v>18000</v>
      </c>
      <c r="E14" s="143">
        <v>0</v>
      </c>
      <c r="F14" s="123">
        <v>18000</v>
      </c>
    </row>
  </sheetData>
  <mergeCells count="11">
    <mergeCell ref="A8:B8"/>
    <mergeCell ref="C8:C9"/>
    <mergeCell ref="D8:D9"/>
    <mergeCell ref="E8:F8"/>
    <mergeCell ref="A13:D13"/>
    <mergeCell ref="D7:F7"/>
    <mergeCell ref="B1:F1"/>
    <mergeCell ref="B2:F2"/>
    <mergeCell ref="B3:F3"/>
    <mergeCell ref="B4:F4"/>
    <mergeCell ref="A6:F6"/>
  </mergeCells>
  <pageMargins left="0.28999999999999998" right="0.22" top="0.42" bottom="0.53" header="0.23" footer="0.22"/>
  <pageSetup paperSize="9" scale="95" firstPageNumber="139" orientation="landscape" useFirstPageNumber="1" r:id="rId1"/>
  <headerFooter>
    <oddFooter>&amp;R&amp;P</oddFooter>
  </headerFooter>
  <ignoredErrors>
    <ignoredError sqref="A12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L52"/>
  <sheetViews>
    <sheetView zoomScaleNormal="100" workbookViewId="0">
      <selection activeCell="G32" sqref="G32"/>
    </sheetView>
  </sheetViews>
  <sheetFormatPr defaultColWidth="9.140625" defaultRowHeight="13.5" x14ac:dyDescent="0.2"/>
  <cols>
    <col min="1" max="3" width="9.7109375" style="11" customWidth="1"/>
    <col min="4" max="4" width="10.140625" style="11" bestFit="1" customWidth="1"/>
    <col min="5" max="5" width="15" style="11" customWidth="1"/>
    <col min="6" max="6" width="77.5703125" style="9" customWidth="1"/>
    <col min="7" max="7" width="32.140625" style="11" customWidth="1"/>
    <col min="8" max="16384" width="9.140625" style="9"/>
  </cols>
  <sheetData>
    <row r="1" spans="1:194" s="8" customFormat="1" ht="13.5" customHeight="1" x14ac:dyDescent="0.2">
      <c r="A1" s="262" t="s">
        <v>43</v>
      </c>
      <c r="B1" s="262"/>
      <c r="C1" s="262"/>
      <c r="D1" s="262"/>
      <c r="E1" s="262"/>
      <c r="F1" s="262"/>
      <c r="G1" s="262"/>
      <c r="H1" s="7"/>
      <c r="I1" s="6"/>
      <c r="J1" s="7"/>
      <c r="K1" s="6"/>
      <c r="L1" s="6"/>
      <c r="M1" s="6"/>
      <c r="N1" s="6"/>
      <c r="O1" s="6"/>
      <c r="P1" s="6"/>
      <c r="Q1" s="6"/>
      <c r="R1" s="7"/>
      <c r="S1" s="6"/>
      <c r="T1" s="6"/>
      <c r="U1" s="6"/>
      <c r="V1" s="6"/>
      <c r="W1" s="6"/>
      <c r="X1" s="6"/>
      <c r="Y1" s="6"/>
      <c r="Z1" s="7"/>
      <c r="AA1" s="6"/>
      <c r="AB1" s="6"/>
      <c r="AC1" s="6"/>
      <c r="AD1" s="6"/>
      <c r="AE1" s="6"/>
      <c r="AF1" s="6"/>
      <c r="AG1" s="6"/>
      <c r="AH1" s="7"/>
      <c r="AI1" s="6"/>
      <c r="AJ1" s="6"/>
      <c r="AK1" s="6"/>
      <c r="AL1" s="6"/>
      <c r="AM1" s="6"/>
      <c r="AN1" s="6"/>
      <c r="AO1" s="6"/>
      <c r="AP1" s="7"/>
      <c r="AQ1" s="6"/>
      <c r="AR1" s="6"/>
      <c r="AS1" s="6"/>
      <c r="AT1" s="6"/>
      <c r="AU1" s="6"/>
      <c r="AV1" s="6"/>
      <c r="AW1" s="6"/>
      <c r="AX1" s="7"/>
      <c r="AY1" s="6"/>
      <c r="AZ1" s="6"/>
      <c r="BA1" s="6"/>
      <c r="BB1" s="6"/>
      <c r="BC1" s="6"/>
      <c r="BD1" s="6"/>
      <c r="BE1" s="6"/>
      <c r="BF1" s="7"/>
      <c r="BG1" s="6"/>
      <c r="BH1" s="6"/>
      <c r="BI1" s="6"/>
      <c r="BJ1" s="6"/>
      <c r="BK1" s="6"/>
      <c r="BL1" s="6"/>
      <c r="BM1" s="6"/>
      <c r="BN1" s="7"/>
      <c r="BO1" s="6"/>
      <c r="BP1" s="6"/>
      <c r="BQ1" s="6"/>
      <c r="BR1" s="6"/>
      <c r="BS1" s="6"/>
      <c r="BT1" s="6"/>
      <c r="BU1" s="6"/>
      <c r="BV1" s="7"/>
      <c r="BW1" s="6"/>
      <c r="BX1" s="6"/>
      <c r="BY1" s="6"/>
      <c r="BZ1" s="6"/>
      <c r="CA1" s="6"/>
      <c r="CB1" s="6"/>
      <c r="CC1" s="6"/>
      <c r="CD1" s="7"/>
      <c r="CE1" s="6"/>
      <c r="CF1" s="6"/>
      <c r="CG1" s="6"/>
      <c r="CH1" s="6"/>
      <c r="CI1" s="6"/>
      <c r="CJ1" s="6"/>
      <c r="CK1" s="6"/>
      <c r="CL1" s="7"/>
      <c r="CM1" s="6"/>
      <c r="CN1" s="6"/>
      <c r="CO1" s="6"/>
      <c r="CP1" s="6"/>
      <c r="CQ1" s="6"/>
      <c r="CR1" s="6"/>
      <c r="CS1" s="6"/>
      <c r="CT1" s="7"/>
      <c r="CU1" s="6"/>
      <c r="CV1" s="6"/>
      <c r="CW1" s="6"/>
      <c r="CX1" s="6"/>
      <c r="CY1" s="6"/>
      <c r="CZ1" s="6"/>
      <c r="DA1" s="6"/>
      <c r="DB1" s="7"/>
      <c r="DC1" s="6"/>
      <c r="DD1" s="6"/>
      <c r="DE1" s="6"/>
      <c r="DF1" s="6"/>
      <c r="DG1" s="6"/>
      <c r="DH1" s="6"/>
      <c r="DI1" s="6"/>
      <c r="DJ1" s="7"/>
      <c r="DK1" s="6"/>
      <c r="DL1" s="6"/>
      <c r="DM1" s="6"/>
      <c r="DN1" s="6"/>
      <c r="DO1" s="6"/>
      <c r="DP1" s="6"/>
      <c r="DQ1" s="6"/>
      <c r="DR1" s="7"/>
      <c r="DS1" s="6"/>
      <c r="DT1" s="6"/>
      <c r="DU1" s="6"/>
      <c r="DV1" s="6"/>
      <c r="DW1" s="6"/>
      <c r="DX1" s="6"/>
      <c r="DY1" s="6"/>
      <c r="DZ1" s="7"/>
      <c r="EA1" s="6"/>
      <c r="EB1" s="6"/>
      <c r="EC1" s="6"/>
      <c r="ED1" s="6"/>
      <c r="EE1" s="6"/>
      <c r="EF1" s="6"/>
      <c r="EG1" s="6"/>
      <c r="EH1" s="7"/>
      <c r="EI1" s="6"/>
      <c r="EJ1" s="6"/>
      <c r="EK1" s="6"/>
      <c r="EL1" s="6"/>
      <c r="EM1" s="6"/>
      <c r="EN1" s="6"/>
      <c r="EO1" s="6"/>
      <c r="EP1" s="7"/>
      <c r="EQ1" s="6"/>
      <c r="ER1" s="6"/>
      <c r="ES1" s="6"/>
      <c r="ET1" s="6"/>
      <c r="EU1" s="6"/>
      <c r="EV1" s="6"/>
      <c r="EW1" s="6"/>
      <c r="EX1" s="7"/>
      <c r="EY1" s="6"/>
      <c r="EZ1" s="6"/>
      <c r="FA1" s="6"/>
      <c r="FB1" s="6"/>
      <c r="FC1" s="6"/>
      <c r="FD1" s="6"/>
      <c r="FE1" s="6"/>
      <c r="FF1" s="7"/>
      <c r="FG1" s="6"/>
      <c r="FH1" s="6"/>
      <c r="FI1" s="6"/>
      <c r="FJ1" s="6"/>
      <c r="FK1" s="6"/>
      <c r="FL1" s="6"/>
      <c r="FM1" s="6"/>
      <c r="FN1" s="7"/>
      <c r="FO1" s="6"/>
      <c r="FP1" s="6"/>
      <c r="FQ1" s="6"/>
      <c r="FR1" s="6"/>
      <c r="FS1" s="6"/>
      <c r="FT1" s="6"/>
      <c r="FU1" s="6"/>
      <c r="FV1" s="7"/>
      <c r="FW1" s="6"/>
      <c r="FX1" s="6"/>
      <c r="FY1" s="6"/>
      <c r="FZ1" s="6"/>
      <c r="GA1" s="6"/>
      <c r="GB1" s="6"/>
      <c r="GC1" s="6"/>
      <c r="GD1" s="7"/>
      <c r="GE1" s="6"/>
      <c r="GF1" s="6"/>
      <c r="GG1" s="6"/>
      <c r="GH1" s="6"/>
      <c r="GI1" s="6"/>
      <c r="GJ1" s="6"/>
      <c r="GK1" s="6"/>
      <c r="GL1" s="7"/>
    </row>
    <row r="2" spans="1:194" s="8" customFormat="1" ht="13.5" customHeight="1" x14ac:dyDescent="0.2">
      <c r="A2" s="262" t="s">
        <v>110</v>
      </c>
      <c r="B2" s="262"/>
      <c r="C2" s="262"/>
      <c r="D2" s="262"/>
      <c r="E2" s="262"/>
      <c r="F2" s="262"/>
      <c r="G2" s="262"/>
      <c r="H2" s="7"/>
      <c r="I2" s="6"/>
      <c r="J2" s="7"/>
      <c r="K2" s="6"/>
      <c r="L2" s="6"/>
      <c r="M2" s="6"/>
      <c r="N2" s="6"/>
      <c r="O2" s="6"/>
      <c r="P2" s="6"/>
      <c r="Q2" s="6"/>
      <c r="R2" s="7"/>
      <c r="S2" s="6"/>
      <c r="T2" s="6"/>
      <c r="U2" s="6"/>
      <c r="V2" s="6"/>
      <c r="W2" s="6"/>
      <c r="X2" s="6"/>
      <c r="Y2" s="6"/>
      <c r="Z2" s="7"/>
      <c r="AA2" s="6"/>
      <c r="AB2" s="6"/>
      <c r="AC2" s="6"/>
      <c r="AD2" s="6"/>
      <c r="AE2" s="6"/>
      <c r="AF2" s="6"/>
      <c r="AG2" s="6"/>
      <c r="AH2" s="7"/>
      <c r="AI2" s="6"/>
      <c r="AJ2" s="6"/>
      <c r="AK2" s="6"/>
      <c r="AL2" s="6"/>
      <c r="AM2" s="6"/>
      <c r="AN2" s="6"/>
      <c r="AO2" s="6"/>
      <c r="AP2" s="7"/>
      <c r="AQ2" s="6"/>
      <c r="AR2" s="6"/>
      <c r="AS2" s="6"/>
      <c r="AT2" s="6"/>
      <c r="AU2" s="6"/>
      <c r="AV2" s="6"/>
      <c r="AW2" s="6"/>
      <c r="AX2" s="7"/>
      <c r="AY2" s="6"/>
      <c r="AZ2" s="6"/>
      <c r="BA2" s="6"/>
      <c r="BB2" s="6"/>
      <c r="BC2" s="6"/>
      <c r="BD2" s="6"/>
      <c r="BE2" s="6"/>
      <c r="BF2" s="7"/>
      <c r="BG2" s="6"/>
      <c r="BH2" s="6"/>
      <c r="BI2" s="6"/>
      <c r="BJ2" s="6"/>
      <c r="BK2" s="6"/>
      <c r="BL2" s="6"/>
      <c r="BM2" s="6"/>
      <c r="BN2" s="7"/>
      <c r="BO2" s="6"/>
      <c r="BP2" s="6"/>
      <c r="BQ2" s="6"/>
      <c r="BR2" s="6"/>
      <c r="BS2" s="6"/>
      <c r="BT2" s="6"/>
      <c r="BU2" s="6"/>
      <c r="BV2" s="7"/>
      <c r="BW2" s="6"/>
      <c r="BX2" s="6"/>
      <c r="BY2" s="6"/>
      <c r="BZ2" s="6"/>
      <c r="CA2" s="6"/>
      <c r="CB2" s="6"/>
      <c r="CC2" s="6"/>
      <c r="CD2" s="7"/>
      <c r="CE2" s="6"/>
      <c r="CF2" s="6"/>
      <c r="CG2" s="6"/>
      <c r="CH2" s="6"/>
      <c r="CI2" s="6"/>
      <c r="CJ2" s="6"/>
      <c r="CK2" s="6"/>
      <c r="CL2" s="7"/>
      <c r="CM2" s="6"/>
      <c r="CN2" s="6"/>
      <c r="CO2" s="6"/>
      <c r="CP2" s="6"/>
      <c r="CQ2" s="6"/>
      <c r="CR2" s="6"/>
      <c r="CS2" s="6"/>
      <c r="CT2" s="7"/>
      <c r="CU2" s="6"/>
      <c r="CV2" s="6"/>
      <c r="CW2" s="6"/>
      <c r="CX2" s="6"/>
      <c r="CY2" s="6"/>
      <c r="CZ2" s="6"/>
      <c r="DA2" s="6"/>
      <c r="DB2" s="7"/>
      <c r="DC2" s="6"/>
      <c r="DD2" s="6"/>
      <c r="DE2" s="6"/>
      <c r="DF2" s="6"/>
      <c r="DG2" s="6"/>
      <c r="DH2" s="6"/>
      <c r="DI2" s="6"/>
      <c r="DJ2" s="7"/>
      <c r="DK2" s="6"/>
      <c r="DL2" s="6"/>
      <c r="DM2" s="6"/>
      <c r="DN2" s="6"/>
      <c r="DO2" s="6"/>
      <c r="DP2" s="6"/>
      <c r="DQ2" s="6"/>
      <c r="DR2" s="7"/>
      <c r="DS2" s="6"/>
      <c r="DT2" s="6"/>
      <c r="DU2" s="6"/>
      <c r="DV2" s="6"/>
      <c r="DW2" s="6"/>
      <c r="DX2" s="6"/>
      <c r="DY2" s="6"/>
      <c r="DZ2" s="7"/>
      <c r="EA2" s="6"/>
      <c r="EB2" s="6"/>
      <c r="EC2" s="6"/>
      <c r="ED2" s="6"/>
      <c r="EE2" s="6"/>
      <c r="EF2" s="6"/>
      <c r="EG2" s="6"/>
      <c r="EH2" s="7"/>
      <c r="EI2" s="6"/>
      <c r="EJ2" s="6"/>
      <c r="EK2" s="6"/>
      <c r="EL2" s="6"/>
      <c r="EM2" s="6"/>
      <c r="EN2" s="6"/>
      <c r="EO2" s="6"/>
      <c r="EP2" s="7"/>
      <c r="EQ2" s="6"/>
      <c r="ER2" s="6"/>
      <c r="ES2" s="6"/>
      <c r="ET2" s="6"/>
      <c r="EU2" s="6"/>
      <c r="EV2" s="6"/>
      <c r="EW2" s="6"/>
      <c r="EX2" s="7"/>
      <c r="EY2" s="6"/>
      <c r="EZ2" s="6"/>
      <c r="FA2" s="6"/>
      <c r="FB2" s="6"/>
      <c r="FC2" s="6"/>
      <c r="FD2" s="6"/>
      <c r="FE2" s="6"/>
      <c r="FF2" s="7"/>
      <c r="FG2" s="6"/>
      <c r="FH2" s="6"/>
      <c r="FI2" s="6"/>
      <c r="FJ2" s="6"/>
      <c r="FK2" s="6"/>
      <c r="FL2" s="6"/>
      <c r="FM2" s="6"/>
      <c r="FN2" s="7"/>
      <c r="FO2" s="6"/>
      <c r="FP2" s="6"/>
      <c r="FQ2" s="6"/>
      <c r="FR2" s="6"/>
      <c r="FS2" s="6"/>
      <c r="FT2" s="6"/>
      <c r="FU2" s="6"/>
      <c r="FV2" s="7"/>
      <c r="FW2" s="6"/>
      <c r="FX2" s="6"/>
      <c r="FY2" s="6"/>
      <c r="FZ2" s="6"/>
      <c r="GA2" s="6"/>
      <c r="GB2" s="6"/>
      <c r="GC2" s="6"/>
      <c r="GD2" s="7"/>
      <c r="GE2" s="6"/>
      <c r="GF2" s="6"/>
      <c r="GG2" s="6"/>
      <c r="GH2" s="6"/>
      <c r="GI2" s="6"/>
      <c r="GJ2" s="6"/>
      <c r="GK2" s="6"/>
      <c r="GL2" s="7"/>
    </row>
    <row r="3" spans="1:194" s="8" customFormat="1" ht="13.5" customHeight="1" x14ac:dyDescent="0.2">
      <c r="A3" s="262" t="s">
        <v>31</v>
      </c>
      <c r="B3" s="262"/>
      <c r="C3" s="262"/>
      <c r="D3" s="262"/>
      <c r="E3" s="262"/>
      <c r="F3" s="262"/>
      <c r="G3" s="262"/>
      <c r="H3" s="7"/>
      <c r="I3" s="6"/>
      <c r="J3" s="7"/>
      <c r="K3" s="6"/>
      <c r="L3" s="6"/>
      <c r="M3" s="6"/>
      <c r="N3" s="6"/>
      <c r="O3" s="6"/>
      <c r="P3" s="6"/>
      <c r="Q3" s="6"/>
      <c r="R3" s="7"/>
      <c r="S3" s="6"/>
      <c r="T3" s="6"/>
      <c r="U3" s="6"/>
      <c r="V3" s="6"/>
      <c r="W3" s="6"/>
      <c r="X3" s="6"/>
      <c r="Y3" s="6"/>
      <c r="Z3" s="7"/>
      <c r="AA3" s="6"/>
      <c r="AB3" s="6"/>
      <c r="AC3" s="6"/>
      <c r="AD3" s="6"/>
      <c r="AE3" s="6"/>
      <c r="AF3" s="6"/>
      <c r="AG3" s="6"/>
      <c r="AH3" s="7"/>
      <c r="AI3" s="6"/>
      <c r="AJ3" s="6"/>
      <c r="AK3" s="6"/>
      <c r="AL3" s="6"/>
      <c r="AM3" s="6"/>
      <c r="AN3" s="6"/>
      <c r="AO3" s="6"/>
      <c r="AP3" s="7"/>
      <c r="AQ3" s="6"/>
      <c r="AR3" s="6"/>
      <c r="AS3" s="6"/>
      <c r="AT3" s="6"/>
      <c r="AU3" s="6"/>
      <c r="AV3" s="6"/>
      <c r="AW3" s="6"/>
      <c r="AX3" s="7"/>
      <c r="AY3" s="6"/>
      <c r="AZ3" s="6"/>
      <c r="BA3" s="6"/>
      <c r="BB3" s="6"/>
      <c r="BC3" s="6"/>
      <c r="BD3" s="6"/>
      <c r="BE3" s="6"/>
      <c r="BF3" s="7"/>
      <c r="BG3" s="6"/>
      <c r="BH3" s="6"/>
      <c r="BI3" s="6"/>
      <c r="BJ3" s="6"/>
      <c r="BK3" s="6"/>
      <c r="BL3" s="6"/>
      <c r="BM3" s="6"/>
      <c r="BN3" s="7"/>
      <c r="BO3" s="6"/>
      <c r="BP3" s="6"/>
      <c r="BQ3" s="6"/>
      <c r="BR3" s="6"/>
      <c r="BS3" s="6"/>
      <c r="BT3" s="6"/>
      <c r="BU3" s="6"/>
      <c r="BV3" s="7"/>
      <c r="BW3" s="6"/>
      <c r="BX3" s="6"/>
      <c r="BY3" s="6"/>
      <c r="BZ3" s="6"/>
      <c r="CA3" s="6"/>
      <c r="CB3" s="6"/>
      <c r="CC3" s="6"/>
      <c r="CD3" s="7"/>
      <c r="CE3" s="6"/>
      <c r="CF3" s="6"/>
      <c r="CG3" s="6"/>
      <c r="CH3" s="6"/>
      <c r="CI3" s="6"/>
      <c r="CJ3" s="6"/>
      <c r="CK3" s="6"/>
      <c r="CL3" s="7"/>
      <c r="CM3" s="6"/>
      <c r="CN3" s="6"/>
      <c r="CO3" s="6"/>
      <c r="CP3" s="6"/>
      <c r="CQ3" s="6"/>
      <c r="CR3" s="6"/>
      <c r="CS3" s="6"/>
      <c r="CT3" s="7"/>
      <c r="CU3" s="6"/>
      <c r="CV3" s="6"/>
      <c r="CW3" s="6"/>
      <c r="CX3" s="6"/>
      <c r="CY3" s="6"/>
      <c r="CZ3" s="6"/>
      <c r="DA3" s="6"/>
      <c r="DB3" s="7"/>
      <c r="DC3" s="6"/>
      <c r="DD3" s="6"/>
      <c r="DE3" s="6"/>
      <c r="DF3" s="6"/>
      <c r="DG3" s="6"/>
      <c r="DH3" s="6"/>
      <c r="DI3" s="6"/>
      <c r="DJ3" s="7"/>
      <c r="DK3" s="6"/>
      <c r="DL3" s="6"/>
      <c r="DM3" s="6"/>
      <c r="DN3" s="6"/>
      <c r="DO3" s="6"/>
      <c r="DP3" s="6"/>
      <c r="DQ3" s="6"/>
      <c r="DR3" s="7"/>
      <c r="DS3" s="6"/>
      <c r="DT3" s="6"/>
      <c r="DU3" s="6"/>
      <c r="DV3" s="6"/>
      <c r="DW3" s="6"/>
      <c r="DX3" s="6"/>
      <c r="DY3" s="6"/>
      <c r="DZ3" s="7"/>
      <c r="EA3" s="6"/>
      <c r="EB3" s="6"/>
      <c r="EC3" s="6"/>
      <c r="ED3" s="6"/>
      <c r="EE3" s="6"/>
      <c r="EF3" s="6"/>
      <c r="EG3" s="6"/>
      <c r="EH3" s="7"/>
      <c r="EI3" s="6"/>
      <c r="EJ3" s="6"/>
      <c r="EK3" s="6"/>
      <c r="EL3" s="6"/>
      <c r="EM3" s="6"/>
      <c r="EN3" s="6"/>
      <c r="EO3" s="6"/>
      <c r="EP3" s="7"/>
      <c r="EQ3" s="6"/>
      <c r="ER3" s="6"/>
      <c r="ES3" s="6"/>
      <c r="ET3" s="6"/>
      <c r="EU3" s="6"/>
      <c r="EV3" s="6"/>
      <c r="EW3" s="6"/>
      <c r="EX3" s="7"/>
      <c r="EY3" s="6"/>
      <c r="EZ3" s="6"/>
      <c r="FA3" s="6"/>
      <c r="FB3" s="6"/>
      <c r="FC3" s="6"/>
      <c r="FD3" s="6"/>
      <c r="FE3" s="6"/>
      <c r="FF3" s="7"/>
      <c r="FG3" s="6"/>
      <c r="FH3" s="6"/>
      <c r="FI3" s="6"/>
      <c r="FJ3" s="6"/>
      <c r="FK3" s="6"/>
      <c r="FL3" s="6"/>
      <c r="FM3" s="6"/>
      <c r="FN3" s="7"/>
      <c r="FO3" s="6"/>
      <c r="FP3" s="6"/>
      <c r="FQ3" s="6"/>
      <c r="FR3" s="6"/>
      <c r="FS3" s="6"/>
      <c r="FT3" s="6"/>
      <c r="FU3" s="6"/>
      <c r="FV3" s="7"/>
      <c r="FW3" s="6"/>
      <c r="FX3" s="6"/>
      <c r="FY3" s="6"/>
      <c r="FZ3" s="6"/>
      <c r="GA3" s="6"/>
      <c r="GB3" s="6"/>
      <c r="GC3" s="6"/>
      <c r="GD3" s="7"/>
      <c r="GE3" s="6"/>
      <c r="GF3" s="6"/>
      <c r="GG3" s="6"/>
      <c r="GH3" s="6"/>
      <c r="GI3" s="6"/>
      <c r="GJ3" s="6"/>
      <c r="GK3" s="6"/>
      <c r="GL3" s="7"/>
    </row>
    <row r="4" spans="1:194" s="8" customFormat="1" ht="13.5" customHeight="1" x14ac:dyDescent="0.2">
      <c r="A4" s="262" t="s">
        <v>30</v>
      </c>
      <c r="B4" s="262"/>
      <c r="C4" s="262"/>
      <c r="D4" s="262"/>
      <c r="E4" s="262"/>
      <c r="F4" s="262"/>
      <c r="G4" s="262"/>
      <c r="H4" s="7"/>
      <c r="I4" s="6"/>
      <c r="J4" s="7"/>
      <c r="K4" s="6"/>
      <c r="L4" s="6"/>
      <c r="M4" s="6"/>
      <c r="N4" s="6"/>
      <c r="O4" s="6"/>
      <c r="P4" s="6"/>
      <c r="Q4" s="6"/>
      <c r="R4" s="7"/>
      <c r="S4" s="6"/>
      <c r="T4" s="6"/>
      <c r="U4" s="6"/>
      <c r="V4" s="6"/>
      <c r="W4" s="6"/>
      <c r="X4" s="6"/>
      <c r="Y4" s="6"/>
      <c r="Z4" s="7"/>
      <c r="AA4" s="6"/>
      <c r="AB4" s="6"/>
      <c r="AC4" s="6"/>
      <c r="AD4" s="6"/>
      <c r="AE4" s="6"/>
      <c r="AF4" s="6"/>
      <c r="AG4" s="6"/>
      <c r="AH4" s="7"/>
      <c r="AI4" s="6"/>
      <c r="AJ4" s="6"/>
      <c r="AK4" s="6"/>
      <c r="AL4" s="6"/>
      <c r="AM4" s="6"/>
      <c r="AN4" s="6"/>
      <c r="AO4" s="6"/>
      <c r="AP4" s="7"/>
      <c r="AQ4" s="6"/>
      <c r="AR4" s="6"/>
      <c r="AS4" s="6"/>
      <c r="AT4" s="6"/>
      <c r="AU4" s="6"/>
      <c r="AV4" s="6"/>
      <c r="AW4" s="6"/>
      <c r="AX4" s="7"/>
      <c r="AY4" s="6"/>
      <c r="AZ4" s="6"/>
      <c r="BA4" s="6"/>
      <c r="BB4" s="6"/>
      <c r="BC4" s="6"/>
      <c r="BD4" s="6"/>
      <c r="BE4" s="6"/>
      <c r="BF4" s="7"/>
      <c r="BG4" s="6"/>
      <c r="BH4" s="6"/>
      <c r="BI4" s="6"/>
      <c r="BJ4" s="6"/>
      <c r="BK4" s="6"/>
      <c r="BL4" s="6"/>
      <c r="BM4" s="6"/>
      <c r="BN4" s="7"/>
      <c r="BO4" s="6"/>
      <c r="BP4" s="6"/>
      <c r="BQ4" s="6"/>
      <c r="BR4" s="6"/>
      <c r="BS4" s="6"/>
      <c r="BT4" s="6"/>
      <c r="BU4" s="6"/>
      <c r="BV4" s="7"/>
      <c r="BW4" s="6"/>
      <c r="BX4" s="6"/>
      <c r="BY4" s="6"/>
      <c r="BZ4" s="6"/>
      <c r="CA4" s="6"/>
      <c r="CB4" s="6"/>
      <c r="CC4" s="6"/>
      <c r="CD4" s="7"/>
      <c r="CE4" s="6"/>
      <c r="CF4" s="6"/>
      <c r="CG4" s="6"/>
      <c r="CH4" s="6"/>
      <c r="CI4" s="6"/>
      <c r="CJ4" s="6"/>
      <c r="CK4" s="6"/>
      <c r="CL4" s="7"/>
      <c r="CM4" s="6"/>
      <c r="CN4" s="6"/>
      <c r="CO4" s="6"/>
      <c r="CP4" s="6"/>
      <c r="CQ4" s="6"/>
      <c r="CR4" s="6"/>
      <c r="CS4" s="6"/>
      <c r="CT4" s="7"/>
      <c r="CU4" s="6"/>
      <c r="CV4" s="6"/>
      <c r="CW4" s="6"/>
      <c r="CX4" s="6"/>
      <c r="CY4" s="6"/>
      <c r="CZ4" s="6"/>
      <c r="DA4" s="6"/>
      <c r="DB4" s="7"/>
      <c r="DC4" s="6"/>
      <c r="DD4" s="6"/>
      <c r="DE4" s="6"/>
      <c r="DF4" s="6"/>
      <c r="DG4" s="6"/>
      <c r="DH4" s="6"/>
      <c r="DI4" s="6"/>
      <c r="DJ4" s="7"/>
      <c r="DK4" s="6"/>
      <c r="DL4" s="6"/>
      <c r="DM4" s="6"/>
      <c r="DN4" s="6"/>
      <c r="DO4" s="6"/>
      <c r="DP4" s="6"/>
      <c r="DQ4" s="6"/>
      <c r="DR4" s="7"/>
      <c r="DS4" s="6"/>
      <c r="DT4" s="6"/>
      <c r="DU4" s="6"/>
      <c r="DV4" s="6"/>
      <c r="DW4" s="6"/>
      <c r="DX4" s="6"/>
      <c r="DY4" s="6"/>
      <c r="DZ4" s="7"/>
      <c r="EA4" s="6"/>
      <c r="EB4" s="6"/>
      <c r="EC4" s="6"/>
      <c r="ED4" s="6"/>
      <c r="EE4" s="6"/>
      <c r="EF4" s="6"/>
      <c r="EG4" s="6"/>
      <c r="EH4" s="7"/>
      <c r="EI4" s="6"/>
      <c r="EJ4" s="6"/>
      <c r="EK4" s="6"/>
      <c r="EL4" s="6"/>
      <c r="EM4" s="6"/>
      <c r="EN4" s="6"/>
      <c r="EO4" s="6"/>
      <c r="EP4" s="7"/>
      <c r="EQ4" s="6"/>
      <c r="ER4" s="6"/>
      <c r="ES4" s="6"/>
      <c r="ET4" s="6"/>
      <c r="EU4" s="6"/>
      <c r="EV4" s="6"/>
      <c r="EW4" s="6"/>
      <c r="EX4" s="7"/>
      <c r="EY4" s="6"/>
      <c r="EZ4" s="6"/>
      <c r="FA4" s="6"/>
      <c r="FB4" s="6"/>
      <c r="FC4" s="6"/>
      <c r="FD4" s="6"/>
      <c r="FE4" s="6"/>
      <c r="FF4" s="7"/>
      <c r="FG4" s="6"/>
      <c r="FH4" s="6"/>
      <c r="FI4" s="6"/>
      <c r="FJ4" s="6"/>
      <c r="FK4" s="6"/>
      <c r="FL4" s="6"/>
      <c r="FM4" s="6"/>
      <c r="FN4" s="7"/>
      <c r="FO4" s="6"/>
      <c r="FP4" s="6"/>
      <c r="FQ4" s="6"/>
      <c r="FR4" s="6"/>
      <c r="FS4" s="6"/>
      <c r="FT4" s="6"/>
      <c r="FU4" s="6"/>
      <c r="FV4" s="7"/>
      <c r="FW4" s="6"/>
      <c r="FX4" s="6"/>
      <c r="FY4" s="6"/>
      <c r="FZ4" s="6"/>
      <c r="GA4" s="6"/>
      <c r="GB4" s="6"/>
      <c r="GC4" s="6"/>
      <c r="GD4" s="7"/>
      <c r="GE4" s="6"/>
      <c r="GF4" s="6"/>
      <c r="GG4" s="6"/>
      <c r="GH4" s="6"/>
      <c r="GI4" s="6"/>
      <c r="GJ4" s="6"/>
      <c r="GK4" s="6"/>
      <c r="GL4" s="7"/>
    </row>
    <row r="5" spans="1:194" s="8" customFormat="1" ht="33.75" customHeight="1" x14ac:dyDescent="0.2">
      <c r="A5" s="263" t="s">
        <v>178</v>
      </c>
      <c r="B5" s="263"/>
      <c r="C5" s="263"/>
      <c r="D5" s="263"/>
      <c r="E5" s="263"/>
      <c r="F5" s="263"/>
      <c r="G5" s="263"/>
      <c r="H5" s="7"/>
      <c r="I5" s="6"/>
      <c r="J5" s="7"/>
      <c r="K5" s="6"/>
      <c r="L5" s="6"/>
      <c r="M5" s="6"/>
      <c r="N5" s="6"/>
      <c r="O5" s="6"/>
      <c r="P5" s="6"/>
      <c r="Q5" s="6"/>
      <c r="R5" s="7"/>
      <c r="S5" s="6"/>
      <c r="T5" s="6"/>
      <c r="U5" s="6"/>
      <c r="V5" s="6"/>
      <c r="W5" s="6"/>
      <c r="X5" s="6"/>
      <c r="Y5" s="6"/>
      <c r="Z5" s="7"/>
      <c r="AA5" s="6"/>
      <c r="AB5" s="6"/>
      <c r="AC5" s="6"/>
      <c r="AD5" s="6"/>
      <c r="AE5" s="6"/>
      <c r="AF5" s="6"/>
      <c r="AG5" s="6"/>
      <c r="AH5" s="7"/>
      <c r="AI5" s="6"/>
      <c r="AJ5" s="6"/>
      <c r="AK5" s="6"/>
      <c r="AL5" s="6"/>
      <c r="AM5" s="6"/>
      <c r="AN5" s="6"/>
      <c r="AO5" s="6"/>
      <c r="AP5" s="7"/>
      <c r="AQ5" s="6"/>
      <c r="AR5" s="6"/>
      <c r="AS5" s="6"/>
      <c r="AT5" s="6"/>
      <c r="AU5" s="6"/>
      <c r="AV5" s="6"/>
      <c r="AW5" s="6"/>
      <c r="AX5" s="7"/>
      <c r="AY5" s="6"/>
      <c r="AZ5" s="6"/>
      <c r="BA5" s="6"/>
      <c r="BB5" s="6"/>
      <c r="BC5" s="6"/>
      <c r="BD5" s="6"/>
      <c r="BE5" s="6"/>
      <c r="BF5" s="7"/>
      <c r="BG5" s="6"/>
      <c r="BH5" s="6"/>
      <c r="BI5" s="6"/>
      <c r="BJ5" s="6"/>
      <c r="BK5" s="6"/>
      <c r="BL5" s="6"/>
      <c r="BM5" s="6"/>
      <c r="BN5" s="7"/>
      <c r="BO5" s="6"/>
      <c r="BP5" s="6"/>
      <c r="BQ5" s="6"/>
      <c r="BR5" s="6"/>
      <c r="BS5" s="6"/>
      <c r="BT5" s="6"/>
      <c r="BU5" s="6"/>
      <c r="BV5" s="7"/>
      <c r="BW5" s="6"/>
      <c r="BX5" s="6"/>
      <c r="BY5" s="6"/>
      <c r="BZ5" s="6"/>
      <c r="CA5" s="6"/>
      <c r="CB5" s="6"/>
      <c r="CC5" s="6"/>
      <c r="CD5" s="7"/>
      <c r="CE5" s="6"/>
      <c r="CF5" s="6"/>
      <c r="CG5" s="6"/>
      <c r="CH5" s="6"/>
      <c r="CI5" s="6"/>
      <c r="CJ5" s="6"/>
      <c r="CK5" s="6"/>
      <c r="CL5" s="7"/>
      <c r="CM5" s="6"/>
      <c r="CN5" s="6"/>
      <c r="CO5" s="6"/>
      <c r="CP5" s="6"/>
      <c r="CQ5" s="6"/>
      <c r="CR5" s="6"/>
      <c r="CS5" s="6"/>
      <c r="CT5" s="7"/>
      <c r="CU5" s="6"/>
      <c r="CV5" s="6"/>
      <c r="CW5" s="6"/>
      <c r="CX5" s="6"/>
      <c r="CY5" s="6"/>
      <c r="CZ5" s="6"/>
      <c r="DA5" s="6"/>
      <c r="DB5" s="7"/>
      <c r="DC5" s="6"/>
      <c r="DD5" s="6"/>
      <c r="DE5" s="6"/>
      <c r="DF5" s="6"/>
      <c r="DG5" s="6"/>
      <c r="DH5" s="6"/>
      <c r="DI5" s="6"/>
      <c r="DJ5" s="7"/>
      <c r="DK5" s="6"/>
      <c r="DL5" s="6"/>
      <c r="DM5" s="6"/>
      <c r="DN5" s="6"/>
      <c r="DO5" s="6"/>
      <c r="DP5" s="6"/>
      <c r="DQ5" s="6"/>
      <c r="DR5" s="7"/>
      <c r="DS5" s="6"/>
      <c r="DT5" s="6"/>
      <c r="DU5" s="6"/>
      <c r="DV5" s="6"/>
      <c r="DW5" s="6"/>
      <c r="DX5" s="6"/>
      <c r="DY5" s="6"/>
      <c r="DZ5" s="7"/>
      <c r="EA5" s="6"/>
      <c r="EB5" s="6"/>
      <c r="EC5" s="6"/>
      <c r="ED5" s="6"/>
      <c r="EE5" s="6"/>
      <c r="EF5" s="6"/>
      <c r="EG5" s="6"/>
      <c r="EH5" s="7"/>
      <c r="EI5" s="6"/>
      <c r="EJ5" s="6"/>
      <c r="EK5" s="6"/>
      <c r="EL5" s="6"/>
      <c r="EM5" s="6"/>
      <c r="EN5" s="6"/>
      <c r="EO5" s="6"/>
      <c r="EP5" s="7"/>
      <c r="EQ5" s="6"/>
      <c r="ER5" s="6"/>
      <c r="ES5" s="6"/>
      <c r="ET5" s="6"/>
      <c r="EU5" s="6"/>
      <c r="EV5" s="6"/>
      <c r="EW5" s="6"/>
      <c r="EX5" s="7"/>
      <c r="EY5" s="6"/>
      <c r="EZ5" s="6"/>
      <c r="FA5" s="6"/>
      <c r="FB5" s="6"/>
      <c r="FC5" s="6"/>
      <c r="FD5" s="6"/>
      <c r="FE5" s="6"/>
      <c r="FF5" s="7"/>
      <c r="FG5" s="6"/>
      <c r="FH5" s="6"/>
      <c r="FI5" s="6"/>
      <c r="FJ5" s="6"/>
      <c r="FK5" s="6"/>
      <c r="FL5" s="6"/>
      <c r="FM5" s="6"/>
      <c r="FN5" s="7"/>
      <c r="FO5" s="6"/>
      <c r="FP5" s="6"/>
      <c r="FQ5" s="6"/>
      <c r="FR5" s="6"/>
      <c r="FS5" s="6"/>
      <c r="FT5" s="6"/>
      <c r="FU5" s="6"/>
      <c r="FV5" s="7"/>
      <c r="FW5" s="6"/>
      <c r="FX5" s="6"/>
      <c r="FY5" s="6"/>
      <c r="FZ5" s="6"/>
      <c r="GA5" s="6"/>
      <c r="GB5" s="6"/>
      <c r="GC5" s="6"/>
      <c r="GD5" s="7"/>
      <c r="GE5" s="6"/>
      <c r="GF5" s="6"/>
      <c r="GG5" s="6"/>
      <c r="GH5" s="6"/>
      <c r="GI5" s="6"/>
      <c r="GJ5" s="6"/>
      <c r="GK5" s="6"/>
      <c r="GL5" s="7"/>
    </row>
    <row r="6" spans="1:194" x14ac:dyDescent="0.2">
      <c r="A6" s="252" t="s">
        <v>53</v>
      </c>
      <c r="B6" s="253"/>
      <c r="C6" s="253"/>
      <c r="D6" s="253"/>
      <c r="E6" s="253"/>
      <c r="F6" s="253"/>
      <c r="G6" s="253"/>
      <c r="H6" s="45"/>
      <c r="I6" s="15"/>
      <c r="J6" s="45"/>
      <c r="K6" s="15"/>
      <c r="L6" s="15"/>
      <c r="M6" s="15"/>
      <c r="N6" s="15"/>
      <c r="O6" s="15"/>
      <c r="P6" s="15"/>
      <c r="Q6" s="15"/>
      <c r="R6" s="45"/>
      <c r="S6" s="15"/>
      <c r="T6" s="15"/>
      <c r="U6" s="15"/>
      <c r="V6" s="15"/>
      <c r="W6" s="15"/>
      <c r="X6" s="15"/>
      <c r="Y6" s="15"/>
      <c r="Z6" s="45"/>
      <c r="AA6" s="15"/>
      <c r="AB6" s="15"/>
      <c r="AC6" s="15"/>
      <c r="AD6" s="15"/>
      <c r="AE6" s="15"/>
      <c r="AF6" s="15"/>
      <c r="AG6" s="15"/>
      <c r="AH6" s="45"/>
      <c r="AI6" s="15"/>
      <c r="AJ6" s="15"/>
      <c r="AK6" s="15"/>
      <c r="AL6" s="15"/>
      <c r="AM6" s="15"/>
      <c r="AN6" s="15"/>
      <c r="AO6" s="15"/>
      <c r="AP6" s="45"/>
      <c r="AQ6" s="15"/>
      <c r="AR6" s="15"/>
      <c r="AS6" s="15"/>
      <c r="AT6" s="15"/>
      <c r="AU6" s="15"/>
      <c r="AV6" s="15"/>
      <c r="AW6" s="15"/>
      <c r="AX6" s="45"/>
      <c r="AY6" s="15"/>
      <c r="AZ6" s="15"/>
      <c r="BA6" s="15"/>
      <c r="BB6" s="15"/>
      <c r="BC6" s="15"/>
      <c r="BD6" s="15"/>
      <c r="BE6" s="15"/>
      <c r="BF6" s="45"/>
      <c r="BG6" s="15"/>
      <c r="BH6" s="15"/>
      <c r="BI6" s="15"/>
      <c r="BJ6" s="15"/>
      <c r="BK6" s="15"/>
      <c r="BL6" s="15"/>
      <c r="BM6" s="15"/>
      <c r="BN6" s="45"/>
      <c r="BO6" s="15"/>
      <c r="BP6" s="15"/>
      <c r="BQ6" s="15"/>
      <c r="BR6" s="15"/>
      <c r="BS6" s="15"/>
      <c r="BT6" s="15"/>
      <c r="BU6" s="15"/>
      <c r="BV6" s="45"/>
      <c r="BW6" s="15"/>
      <c r="BX6" s="15"/>
      <c r="BY6" s="15"/>
      <c r="BZ6" s="15"/>
      <c r="CA6" s="15"/>
      <c r="CB6" s="15"/>
      <c r="CC6" s="15"/>
      <c r="CD6" s="45"/>
      <c r="CE6" s="15"/>
      <c r="CF6" s="15"/>
      <c r="CG6" s="15"/>
      <c r="CH6" s="15"/>
      <c r="CI6" s="15"/>
      <c r="CJ6" s="15"/>
      <c r="CK6" s="15"/>
      <c r="CL6" s="45"/>
      <c r="CM6" s="15"/>
      <c r="CN6" s="15"/>
      <c r="CO6" s="15"/>
      <c r="CP6" s="15"/>
      <c r="CQ6" s="15"/>
      <c r="CR6" s="15"/>
      <c r="CS6" s="15"/>
      <c r="CT6" s="45"/>
      <c r="CU6" s="15"/>
      <c r="CV6" s="15"/>
      <c r="CW6" s="15"/>
      <c r="CX6" s="15"/>
      <c r="CY6" s="15"/>
      <c r="CZ6" s="15"/>
      <c r="DA6" s="15"/>
      <c r="DB6" s="45"/>
      <c r="DC6" s="15"/>
      <c r="DD6" s="15"/>
      <c r="DE6" s="15"/>
      <c r="DF6" s="15"/>
      <c r="DG6" s="15"/>
      <c r="DH6" s="15"/>
      <c r="DI6" s="15"/>
      <c r="DJ6" s="45"/>
      <c r="DK6" s="15"/>
      <c r="DL6" s="15"/>
      <c r="DM6" s="15"/>
      <c r="DN6" s="15"/>
      <c r="DO6" s="15"/>
      <c r="DP6" s="15"/>
      <c r="DQ6" s="15"/>
      <c r="DR6" s="45"/>
      <c r="DS6" s="15"/>
      <c r="DT6" s="15"/>
      <c r="DU6" s="15"/>
      <c r="DV6" s="15"/>
      <c r="DW6" s="15"/>
      <c r="DX6" s="15"/>
      <c r="DY6" s="15"/>
      <c r="DZ6" s="45"/>
      <c r="EA6" s="15"/>
      <c r="EB6" s="15"/>
      <c r="EC6" s="15"/>
      <c r="ED6" s="15"/>
      <c r="EE6" s="15"/>
      <c r="EF6" s="15"/>
      <c r="EG6" s="15"/>
      <c r="EH6" s="45"/>
      <c r="EI6" s="15"/>
      <c r="EJ6" s="15"/>
      <c r="EK6" s="15"/>
      <c r="EL6" s="15"/>
      <c r="EM6" s="15"/>
      <c r="EN6" s="15"/>
      <c r="EO6" s="15"/>
      <c r="EP6" s="45"/>
      <c r="EQ6" s="15"/>
      <c r="ER6" s="15"/>
      <c r="ES6" s="15"/>
      <c r="ET6" s="15"/>
      <c r="EU6" s="15"/>
      <c r="EV6" s="15"/>
      <c r="EW6" s="15"/>
      <c r="EX6" s="45"/>
      <c r="EY6" s="15"/>
      <c r="EZ6" s="15"/>
      <c r="FA6" s="15"/>
      <c r="FB6" s="15"/>
      <c r="FC6" s="15"/>
      <c r="FD6" s="15"/>
      <c r="FE6" s="15"/>
      <c r="FF6" s="45"/>
      <c r="FG6" s="15"/>
      <c r="FH6" s="15"/>
      <c r="FI6" s="15"/>
      <c r="FJ6" s="15"/>
      <c r="FK6" s="15"/>
      <c r="FL6" s="15"/>
      <c r="FM6" s="15"/>
      <c r="FN6" s="45"/>
      <c r="FO6" s="15"/>
      <c r="FP6" s="15"/>
      <c r="FQ6" s="15"/>
      <c r="FR6" s="15"/>
      <c r="FS6" s="15"/>
      <c r="FT6" s="15"/>
      <c r="FU6" s="15"/>
      <c r="FV6" s="45"/>
      <c r="FW6" s="15"/>
      <c r="FX6" s="15"/>
      <c r="FY6" s="15"/>
      <c r="FZ6" s="15"/>
      <c r="GA6" s="15"/>
      <c r="GB6" s="15"/>
      <c r="GC6" s="15"/>
      <c r="GD6" s="45"/>
      <c r="GE6" s="15"/>
      <c r="GF6" s="15"/>
      <c r="GG6" s="15"/>
      <c r="GH6" s="15"/>
      <c r="GI6" s="15"/>
      <c r="GJ6" s="15"/>
      <c r="GK6" s="15"/>
      <c r="GL6" s="45"/>
    </row>
    <row r="7" spans="1:194" s="10" customFormat="1" ht="63" customHeight="1" x14ac:dyDescent="0.2">
      <c r="A7" s="254" t="s">
        <v>4</v>
      </c>
      <c r="B7" s="255"/>
      <c r="C7" s="256"/>
      <c r="D7" s="254" t="s">
        <v>1</v>
      </c>
      <c r="E7" s="255"/>
      <c r="F7" s="257" t="s">
        <v>3</v>
      </c>
      <c r="G7" s="207" t="s">
        <v>143</v>
      </c>
    </row>
    <row r="8" spans="1:194" s="10" customFormat="1" ht="27" customHeight="1" x14ac:dyDescent="0.2">
      <c r="A8" s="46" t="s">
        <v>5</v>
      </c>
      <c r="B8" s="46" t="s">
        <v>6</v>
      </c>
      <c r="C8" s="46" t="s">
        <v>7</v>
      </c>
      <c r="D8" s="46" t="s">
        <v>8</v>
      </c>
      <c r="E8" s="46" t="s">
        <v>9</v>
      </c>
      <c r="F8" s="258"/>
      <c r="G8" s="16" t="s">
        <v>95</v>
      </c>
    </row>
    <row r="9" spans="1:194" ht="15.95" customHeight="1" x14ac:dyDescent="0.2">
      <c r="A9" s="259" t="s">
        <v>10</v>
      </c>
      <c r="B9" s="260"/>
      <c r="C9" s="260"/>
      <c r="D9" s="260"/>
      <c r="E9" s="260"/>
      <c r="F9" s="261"/>
      <c r="G9" s="47">
        <f>+G10</f>
        <v>0</v>
      </c>
    </row>
    <row r="10" spans="1:194" ht="15.95" customHeight="1" x14ac:dyDescent="0.2">
      <c r="A10" s="48" t="s">
        <v>13</v>
      </c>
      <c r="B10" s="49"/>
      <c r="C10" s="49"/>
      <c r="D10" s="49"/>
      <c r="E10" s="49"/>
      <c r="F10" s="50" t="s">
        <v>14</v>
      </c>
      <c r="G10" s="51">
        <f>+G12</f>
        <v>0</v>
      </c>
    </row>
    <row r="11" spans="1:194" ht="15.95" customHeight="1" x14ac:dyDescent="0.2">
      <c r="A11" s="48"/>
      <c r="B11" s="49"/>
      <c r="C11" s="49"/>
      <c r="D11" s="49"/>
      <c r="E11" s="49"/>
      <c r="F11" s="52" t="s">
        <v>2</v>
      </c>
      <c r="G11" s="54"/>
    </row>
    <row r="12" spans="1:194" ht="15.95" customHeight="1" x14ac:dyDescent="0.2">
      <c r="A12" s="48"/>
      <c r="B12" s="48" t="s">
        <v>16</v>
      </c>
      <c r="C12" s="49"/>
      <c r="D12" s="49"/>
      <c r="E12" s="49"/>
      <c r="F12" s="50" t="s">
        <v>15</v>
      </c>
      <c r="G12" s="51">
        <f>+G14+G29</f>
        <v>0</v>
      </c>
    </row>
    <row r="13" spans="1:194" s="18" customFormat="1" ht="15.95" customHeight="1" x14ac:dyDescent="0.2">
      <c r="A13" s="64"/>
      <c r="B13" s="64"/>
      <c r="C13" s="176"/>
      <c r="D13" s="176"/>
      <c r="E13" s="176"/>
      <c r="F13" s="171" t="s">
        <v>2</v>
      </c>
      <c r="G13" s="177"/>
    </row>
    <row r="14" spans="1:194" s="21" customFormat="1" x14ac:dyDescent="0.2">
      <c r="A14" s="64"/>
      <c r="B14" s="64"/>
      <c r="C14" s="23" t="s">
        <v>144</v>
      </c>
      <c r="D14" s="124"/>
      <c r="E14" s="124"/>
      <c r="F14" s="125" t="s">
        <v>145</v>
      </c>
      <c r="G14" s="170">
        <f>+G16</f>
        <v>18000</v>
      </c>
    </row>
    <row r="15" spans="1:194" s="21" customFormat="1" ht="13.5" customHeight="1" x14ac:dyDescent="0.2">
      <c r="A15" s="64"/>
      <c r="B15" s="64"/>
      <c r="C15" s="124"/>
      <c r="D15" s="124"/>
      <c r="E15" s="124"/>
      <c r="F15" s="126" t="s">
        <v>118</v>
      </c>
      <c r="G15" s="109"/>
    </row>
    <row r="16" spans="1:194" s="21" customFormat="1" ht="32.25" customHeight="1" x14ac:dyDescent="0.2">
      <c r="A16" s="64"/>
      <c r="B16" s="64"/>
      <c r="C16" s="124"/>
      <c r="D16" s="23">
        <v>1053</v>
      </c>
      <c r="E16" s="124"/>
      <c r="F16" s="89" t="s">
        <v>146</v>
      </c>
      <c r="G16" s="108">
        <f t="shared" ref="G16" si="0">+G20</f>
        <v>18000</v>
      </c>
    </row>
    <row r="17" spans="1:7" s="21" customFormat="1" ht="13.5" customHeight="1" x14ac:dyDescent="0.2">
      <c r="A17" s="64"/>
      <c r="B17" s="64"/>
      <c r="C17" s="124"/>
      <c r="D17" s="124"/>
      <c r="E17" s="124"/>
      <c r="F17" s="171" t="s">
        <v>2</v>
      </c>
      <c r="G17" s="109"/>
    </row>
    <row r="18" spans="1:7" s="39" customFormat="1" ht="19.5" customHeight="1" x14ac:dyDescent="0.2">
      <c r="A18" s="173"/>
      <c r="B18" s="173"/>
      <c r="C18" s="62"/>
      <c r="D18" s="62"/>
      <c r="E18" s="62"/>
      <c r="F18" s="192" t="s">
        <v>11</v>
      </c>
      <c r="G18" s="172">
        <f t="shared" ref="G18" si="1">+G20</f>
        <v>18000</v>
      </c>
    </row>
    <row r="19" spans="1:7" s="21" customFormat="1" ht="19.5" customHeight="1" x14ac:dyDescent="0.2">
      <c r="A19" s="64"/>
      <c r="B19" s="64"/>
      <c r="C19" s="124"/>
      <c r="D19" s="124"/>
      <c r="E19" s="124"/>
      <c r="F19" s="171" t="s">
        <v>2</v>
      </c>
      <c r="G19" s="109"/>
    </row>
    <row r="20" spans="1:7" s="74" customFormat="1" ht="60.75" customHeight="1" x14ac:dyDescent="0.2">
      <c r="A20" s="64"/>
      <c r="B20" s="64"/>
      <c r="C20" s="23"/>
      <c r="D20" s="23"/>
      <c r="E20" s="23" t="s">
        <v>147</v>
      </c>
      <c r="F20" s="125" t="s">
        <v>164</v>
      </c>
      <c r="G20" s="110">
        <f t="shared" ref="G20" si="2">+G22</f>
        <v>18000</v>
      </c>
    </row>
    <row r="21" spans="1:7" s="21" customFormat="1" ht="13.5" customHeight="1" x14ac:dyDescent="0.2">
      <c r="A21" s="64"/>
      <c r="B21" s="64"/>
      <c r="C21" s="124"/>
      <c r="D21" s="124"/>
      <c r="E21" s="124"/>
      <c r="F21" s="128" t="s">
        <v>12</v>
      </c>
      <c r="G21" s="115"/>
    </row>
    <row r="22" spans="1:7" s="39" customFormat="1" ht="13.5" customHeight="1" x14ac:dyDescent="0.2">
      <c r="A22" s="173"/>
      <c r="B22" s="173"/>
      <c r="C22" s="62"/>
      <c r="D22" s="62"/>
      <c r="E22" s="62"/>
      <c r="F22" s="59" t="s">
        <v>33</v>
      </c>
      <c r="G22" s="174">
        <f t="shared" ref="G22" si="3">+G24</f>
        <v>18000</v>
      </c>
    </row>
    <row r="23" spans="1:7" s="18" customFormat="1" ht="15" customHeight="1" x14ac:dyDescent="0.2">
      <c r="A23" s="64"/>
      <c r="B23" s="64"/>
      <c r="C23" s="124"/>
      <c r="D23" s="124"/>
      <c r="E23" s="124"/>
      <c r="F23" s="126" t="s">
        <v>32</v>
      </c>
      <c r="G23" s="175"/>
    </row>
    <row r="24" spans="1:7" s="21" customFormat="1" ht="13.5" customHeight="1" x14ac:dyDescent="0.2">
      <c r="A24" s="64"/>
      <c r="B24" s="64"/>
      <c r="C24" s="124"/>
      <c r="D24" s="124"/>
      <c r="E24" s="124"/>
      <c r="F24" s="126" t="s">
        <v>17</v>
      </c>
      <c r="G24" s="115">
        <f t="shared" ref="G24:G27" si="4">+G25</f>
        <v>18000</v>
      </c>
    </row>
    <row r="25" spans="1:7" s="21" customFormat="1" ht="13.5" customHeight="1" x14ac:dyDescent="0.2">
      <c r="A25" s="64"/>
      <c r="B25" s="64"/>
      <c r="C25" s="124"/>
      <c r="D25" s="124"/>
      <c r="E25" s="124"/>
      <c r="F25" s="126" t="s">
        <v>18</v>
      </c>
      <c r="G25" s="115">
        <f t="shared" si="4"/>
        <v>18000</v>
      </c>
    </row>
    <row r="26" spans="1:7" s="21" customFormat="1" ht="13.5" customHeight="1" x14ac:dyDescent="0.2">
      <c r="A26" s="64"/>
      <c r="B26" s="64"/>
      <c r="C26" s="124"/>
      <c r="D26" s="124"/>
      <c r="E26" s="124"/>
      <c r="F26" s="126" t="s">
        <v>19</v>
      </c>
      <c r="G26" s="115">
        <f t="shared" si="4"/>
        <v>18000</v>
      </c>
    </row>
    <row r="27" spans="1:7" s="21" customFormat="1" ht="13.5" customHeight="1" x14ac:dyDescent="0.2">
      <c r="A27" s="64"/>
      <c r="B27" s="64"/>
      <c r="C27" s="124"/>
      <c r="D27" s="124"/>
      <c r="E27" s="124"/>
      <c r="F27" s="126" t="s">
        <v>20</v>
      </c>
      <c r="G27" s="115">
        <f t="shared" si="4"/>
        <v>18000</v>
      </c>
    </row>
    <row r="28" spans="1:7" s="21" customFormat="1" ht="13.5" customHeight="1" x14ac:dyDescent="0.2">
      <c r="A28" s="64"/>
      <c r="B28" s="64"/>
      <c r="C28" s="124"/>
      <c r="D28" s="124"/>
      <c r="E28" s="124"/>
      <c r="F28" s="59" t="s">
        <v>71</v>
      </c>
      <c r="G28" s="174">
        <v>18000</v>
      </c>
    </row>
    <row r="29" spans="1:7" ht="15.95" customHeight="1" x14ac:dyDescent="0.2">
      <c r="A29" s="48"/>
      <c r="B29" s="48"/>
      <c r="C29" s="48" t="s">
        <v>21</v>
      </c>
      <c r="D29" s="49"/>
      <c r="E29" s="49"/>
      <c r="F29" s="50" t="s">
        <v>23</v>
      </c>
      <c r="G29" s="51">
        <f>+G31</f>
        <v>-18000</v>
      </c>
    </row>
    <row r="30" spans="1:7" ht="15.95" customHeight="1" x14ac:dyDescent="0.2">
      <c r="A30" s="48"/>
      <c r="B30" s="48"/>
      <c r="C30" s="48"/>
      <c r="D30" s="49"/>
      <c r="E30" s="49"/>
      <c r="F30" s="52" t="s">
        <v>2</v>
      </c>
      <c r="G30" s="54"/>
    </row>
    <row r="31" spans="1:7" ht="30.75" customHeight="1" x14ac:dyDescent="0.2">
      <c r="A31" s="48"/>
      <c r="B31" s="48"/>
      <c r="C31" s="48"/>
      <c r="D31" s="48">
        <v>1126</v>
      </c>
      <c r="E31" s="49"/>
      <c r="F31" s="12" t="s">
        <v>22</v>
      </c>
      <c r="G31" s="47">
        <f>+G35+G44</f>
        <v>-18000</v>
      </c>
    </row>
    <row r="32" spans="1:7" ht="15.95" customHeight="1" x14ac:dyDescent="0.2">
      <c r="A32" s="48"/>
      <c r="B32" s="48"/>
      <c r="C32" s="48"/>
      <c r="D32" s="48"/>
      <c r="E32" s="49"/>
      <c r="F32" s="52" t="s">
        <v>2</v>
      </c>
      <c r="G32" s="54"/>
    </row>
    <row r="33" spans="1:7" s="197" customFormat="1" ht="16.5" customHeight="1" x14ac:dyDescent="0.2">
      <c r="A33" s="193"/>
      <c r="B33" s="193"/>
      <c r="C33" s="193"/>
      <c r="D33" s="193"/>
      <c r="E33" s="194"/>
      <c r="F33" s="195" t="s">
        <v>11</v>
      </c>
      <c r="G33" s="196">
        <f>+G35</f>
        <v>-19998</v>
      </c>
    </row>
    <row r="34" spans="1:7" s="1" customFormat="1" ht="16.5" customHeight="1" x14ac:dyDescent="0.2">
      <c r="A34" s="48"/>
      <c r="B34" s="48"/>
      <c r="C34" s="48"/>
      <c r="D34" s="48"/>
      <c r="E34" s="16"/>
      <c r="F34" s="13" t="s">
        <v>118</v>
      </c>
      <c r="G34" s="17"/>
    </row>
    <row r="35" spans="1:7" s="61" customFormat="1" ht="16.5" customHeight="1" x14ac:dyDescent="0.2">
      <c r="A35" s="48"/>
      <c r="B35" s="48"/>
      <c r="C35" s="48"/>
      <c r="D35" s="48"/>
      <c r="E35" s="23" t="s">
        <v>115</v>
      </c>
      <c r="F35" s="4" t="s">
        <v>80</v>
      </c>
      <c r="G35" s="60">
        <f t="shared" ref="G35" si="5">+G37</f>
        <v>-19998</v>
      </c>
    </row>
    <row r="36" spans="1:7" s="8" customFormat="1" ht="16.5" customHeight="1" x14ac:dyDescent="0.2">
      <c r="A36" s="48"/>
      <c r="B36" s="48"/>
      <c r="C36" s="48"/>
      <c r="D36" s="48"/>
      <c r="E36" s="25"/>
      <c r="F36" s="5" t="s">
        <v>78</v>
      </c>
      <c r="G36" s="58"/>
    </row>
    <row r="37" spans="1:7" s="8" customFormat="1" ht="16.5" customHeight="1" x14ac:dyDescent="0.2">
      <c r="A37" s="56"/>
      <c r="B37" s="56"/>
      <c r="C37" s="56"/>
      <c r="D37" s="56"/>
      <c r="E37" s="184"/>
      <c r="F37" s="59" t="s">
        <v>135</v>
      </c>
      <c r="G37" s="58">
        <f t="shared" ref="G37" si="6">+G39</f>
        <v>-19998</v>
      </c>
    </row>
    <row r="38" spans="1:7" s="8" customFormat="1" ht="16.5" customHeight="1" x14ac:dyDescent="0.2">
      <c r="A38" s="48"/>
      <c r="B38" s="48"/>
      <c r="C38" s="48"/>
      <c r="D38" s="48"/>
      <c r="E38" s="25"/>
      <c r="F38" s="5" t="s">
        <v>32</v>
      </c>
      <c r="G38" s="58"/>
    </row>
    <row r="39" spans="1:7" s="8" customFormat="1" ht="16.5" customHeight="1" x14ac:dyDescent="0.2">
      <c r="A39" s="48"/>
      <c r="B39" s="48"/>
      <c r="C39" s="48"/>
      <c r="D39" s="48"/>
      <c r="E39" s="25"/>
      <c r="F39" s="5" t="s">
        <v>17</v>
      </c>
      <c r="G39" s="53">
        <f t="shared" ref="G39:G41" si="7">+G40</f>
        <v>-19998</v>
      </c>
    </row>
    <row r="40" spans="1:7" s="8" customFormat="1" ht="16.5" customHeight="1" x14ac:dyDescent="0.2">
      <c r="A40" s="48"/>
      <c r="B40" s="48"/>
      <c r="C40" s="48"/>
      <c r="D40" s="48"/>
      <c r="E40" s="25"/>
      <c r="F40" s="5" t="s">
        <v>18</v>
      </c>
      <c r="G40" s="53">
        <f t="shared" si="7"/>
        <v>-19998</v>
      </c>
    </row>
    <row r="41" spans="1:7" s="8" customFormat="1" ht="16.5" customHeight="1" x14ac:dyDescent="0.2">
      <c r="A41" s="48"/>
      <c r="B41" s="48"/>
      <c r="C41" s="48"/>
      <c r="D41" s="48"/>
      <c r="E41" s="25"/>
      <c r="F41" s="5" t="s">
        <v>19</v>
      </c>
      <c r="G41" s="53">
        <f t="shared" si="7"/>
        <v>-19998</v>
      </c>
    </row>
    <row r="42" spans="1:7" s="8" customFormat="1" ht="16.5" customHeight="1" x14ac:dyDescent="0.2">
      <c r="A42" s="48"/>
      <c r="B42" s="48"/>
      <c r="C42" s="48"/>
      <c r="D42" s="48"/>
      <c r="E42" s="25"/>
      <c r="F42" s="5" t="s">
        <v>122</v>
      </c>
      <c r="G42" s="53">
        <f t="shared" ref="G42" si="8">+G43</f>
        <v>-19998</v>
      </c>
    </row>
    <row r="43" spans="1:7" s="8" customFormat="1" ht="16.5" customHeight="1" x14ac:dyDescent="0.2">
      <c r="A43" s="55"/>
      <c r="B43" s="55"/>
      <c r="C43" s="55"/>
      <c r="D43" s="55"/>
      <c r="E43" s="62"/>
      <c r="F43" s="59" t="s">
        <v>123</v>
      </c>
      <c r="G43" s="58">
        <f>+'6'!D16</f>
        <v>-19998</v>
      </c>
    </row>
    <row r="44" spans="1:7" s="10" customFormat="1" ht="16.5" customHeight="1" x14ac:dyDescent="0.2">
      <c r="A44" s="48"/>
      <c r="B44" s="48"/>
      <c r="C44" s="48"/>
      <c r="D44" s="48"/>
      <c r="E44" s="48" t="s">
        <v>29</v>
      </c>
      <c r="F44" s="12" t="s">
        <v>24</v>
      </c>
      <c r="G44" s="51">
        <f>+G46</f>
        <v>1998</v>
      </c>
    </row>
    <row r="45" spans="1:7" ht="16.5" customHeight="1" x14ac:dyDescent="0.2">
      <c r="A45" s="48"/>
      <c r="B45" s="48"/>
      <c r="C45" s="48"/>
      <c r="D45" s="48"/>
      <c r="E45" s="48"/>
      <c r="F45" s="13" t="s">
        <v>12</v>
      </c>
      <c r="G45" s="54"/>
    </row>
    <row r="46" spans="1:7" s="61" customFormat="1" ht="16.5" customHeight="1" x14ac:dyDescent="0.2">
      <c r="A46" s="55"/>
      <c r="B46" s="55"/>
      <c r="C46" s="55"/>
      <c r="D46" s="55"/>
      <c r="E46" s="55"/>
      <c r="F46" s="57" t="s">
        <v>135</v>
      </c>
      <c r="G46" s="60">
        <f>+G48</f>
        <v>1998</v>
      </c>
    </row>
    <row r="47" spans="1:7" ht="16.5" customHeight="1" x14ac:dyDescent="0.2">
      <c r="A47" s="48"/>
      <c r="B47" s="48"/>
      <c r="C47" s="48"/>
      <c r="D47" s="48"/>
      <c r="E47" s="48"/>
      <c r="F47" s="13" t="s">
        <v>32</v>
      </c>
      <c r="G47" s="54"/>
    </row>
    <row r="48" spans="1:7" ht="16.5" customHeight="1" x14ac:dyDescent="0.2">
      <c r="A48" s="56"/>
      <c r="B48" s="56"/>
      <c r="C48" s="56"/>
      <c r="D48" s="56"/>
      <c r="E48" s="56"/>
      <c r="F48" s="13" t="s">
        <v>17</v>
      </c>
      <c r="G48" s="53">
        <f t="shared" ref="G48" si="9">+G49</f>
        <v>1998</v>
      </c>
    </row>
    <row r="49" spans="1:7" ht="16.5" customHeight="1" x14ac:dyDescent="0.2">
      <c r="A49" s="56"/>
      <c r="B49" s="56"/>
      <c r="C49" s="56"/>
      <c r="D49" s="56"/>
      <c r="E49" s="56"/>
      <c r="F49" s="13" t="s">
        <v>18</v>
      </c>
      <c r="G49" s="53">
        <f>+G50</f>
        <v>1998</v>
      </c>
    </row>
    <row r="50" spans="1:7" ht="16.5" customHeight="1" x14ac:dyDescent="0.2">
      <c r="A50" s="56"/>
      <c r="B50" s="56"/>
      <c r="C50" s="56"/>
      <c r="D50" s="56"/>
      <c r="E50" s="56"/>
      <c r="F50" s="186" t="s">
        <v>19</v>
      </c>
      <c r="G50" s="53">
        <f>+G51</f>
        <v>1998</v>
      </c>
    </row>
    <row r="51" spans="1:7" s="18" customFormat="1" ht="16.5" customHeight="1" x14ac:dyDescent="0.2">
      <c r="A51" s="183"/>
      <c r="B51" s="183"/>
      <c r="C51" s="183"/>
      <c r="D51" s="183"/>
      <c r="E51" s="183"/>
      <c r="F51" s="103" t="s">
        <v>81</v>
      </c>
      <c r="G51" s="58">
        <f t="shared" ref="G51" si="10">+G52</f>
        <v>1998</v>
      </c>
    </row>
    <row r="52" spans="1:7" s="18" customFormat="1" ht="13.5" customHeight="1" x14ac:dyDescent="0.2">
      <c r="A52" s="64"/>
      <c r="B52" s="64"/>
      <c r="C52" s="64"/>
      <c r="D52" s="64"/>
      <c r="E52" s="64"/>
      <c r="F52" s="66" t="s">
        <v>82</v>
      </c>
      <c r="G52" s="58">
        <f>+'6'!D22</f>
        <v>1998</v>
      </c>
    </row>
  </sheetData>
  <mergeCells count="10">
    <mergeCell ref="A1:G1"/>
    <mergeCell ref="A2:G2"/>
    <mergeCell ref="A3:G3"/>
    <mergeCell ref="A4:G4"/>
    <mergeCell ref="A5:G5"/>
    <mergeCell ref="A6:G6"/>
    <mergeCell ref="A7:C7"/>
    <mergeCell ref="F7:F8"/>
    <mergeCell ref="D7:E7"/>
    <mergeCell ref="A9:F9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  <ignoredErrors>
    <ignoredError sqref="A29:C29 E35:E44 A10:C12 C14 E20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Y26"/>
  <sheetViews>
    <sheetView workbookViewId="0">
      <selection activeCell="D27" sqref="D27"/>
    </sheetView>
  </sheetViews>
  <sheetFormatPr defaultColWidth="9.140625" defaultRowHeight="13.5" x14ac:dyDescent="0.2"/>
  <cols>
    <col min="1" max="1" width="8.85546875" style="18" customWidth="1"/>
    <col min="2" max="2" width="12.140625" style="18" customWidth="1"/>
    <col min="3" max="3" width="70.42578125" style="18" customWidth="1"/>
    <col min="4" max="4" width="29.42578125" style="30" customWidth="1"/>
    <col min="5" max="5" width="9.140625" style="18"/>
    <col min="6" max="6" width="9.42578125" style="18" bestFit="1" customWidth="1"/>
    <col min="7" max="7" width="9.7109375" style="18" bestFit="1" customWidth="1"/>
    <col min="8" max="16384" width="9.140625" style="18"/>
  </cols>
  <sheetData>
    <row r="1" spans="1:77" s="28" customFormat="1" ht="14.1" customHeight="1" x14ac:dyDescent="0.2">
      <c r="A1" s="226" t="s">
        <v>46</v>
      </c>
      <c r="B1" s="226"/>
      <c r="C1" s="226"/>
      <c r="D1" s="226"/>
      <c r="E1" s="27"/>
      <c r="F1" s="26"/>
      <c r="G1" s="26"/>
      <c r="H1" s="26"/>
      <c r="I1" s="26"/>
      <c r="J1" s="26"/>
      <c r="K1" s="26"/>
      <c r="L1" s="26"/>
      <c r="M1" s="27"/>
      <c r="N1" s="26"/>
      <c r="O1" s="26"/>
      <c r="P1" s="26"/>
      <c r="Q1" s="26"/>
      <c r="R1" s="26"/>
      <c r="S1" s="26"/>
      <c r="T1" s="26"/>
      <c r="U1" s="27"/>
      <c r="V1" s="26"/>
      <c r="W1" s="26"/>
      <c r="X1" s="26"/>
      <c r="Y1" s="26"/>
      <c r="Z1" s="26"/>
      <c r="AA1" s="26"/>
      <c r="AB1" s="26"/>
      <c r="AC1" s="27"/>
      <c r="AD1" s="26"/>
      <c r="AE1" s="26"/>
      <c r="AF1" s="26"/>
      <c r="AG1" s="26"/>
      <c r="AH1" s="26"/>
      <c r="AI1" s="26"/>
      <c r="AJ1" s="26"/>
      <c r="AK1" s="27"/>
      <c r="AL1" s="26"/>
      <c r="AM1" s="26"/>
      <c r="AN1" s="26"/>
      <c r="AO1" s="26"/>
      <c r="AP1" s="26"/>
      <c r="AQ1" s="26"/>
      <c r="AR1" s="26"/>
      <c r="AS1" s="27"/>
      <c r="AT1" s="26"/>
      <c r="AU1" s="26"/>
      <c r="AV1" s="26"/>
      <c r="AW1" s="26"/>
      <c r="AX1" s="26"/>
      <c r="AY1" s="26"/>
      <c r="AZ1" s="26"/>
      <c r="BA1" s="27"/>
      <c r="BB1" s="26"/>
      <c r="BC1" s="26"/>
      <c r="BD1" s="26"/>
      <c r="BE1" s="26"/>
      <c r="BF1" s="26"/>
      <c r="BG1" s="26"/>
      <c r="BH1" s="26"/>
      <c r="BI1" s="27"/>
      <c r="BJ1" s="26"/>
      <c r="BK1" s="26"/>
      <c r="BL1" s="26"/>
      <c r="BM1" s="26"/>
      <c r="BN1" s="26"/>
      <c r="BO1" s="26"/>
      <c r="BP1" s="26"/>
      <c r="BQ1" s="27"/>
      <c r="BR1" s="26"/>
      <c r="BS1" s="26"/>
      <c r="BT1" s="26"/>
      <c r="BU1" s="26"/>
      <c r="BV1" s="26"/>
      <c r="BW1" s="26"/>
      <c r="BX1" s="26"/>
      <c r="BY1" s="27"/>
    </row>
    <row r="2" spans="1:77" s="28" customFormat="1" ht="14.1" customHeight="1" x14ac:dyDescent="0.2">
      <c r="A2" s="226" t="s">
        <v>110</v>
      </c>
      <c r="B2" s="226"/>
      <c r="C2" s="226"/>
      <c r="D2" s="226"/>
      <c r="E2" s="27"/>
      <c r="F2" s="26"/>
      <c r="G2" s="26"/>
      <c r="H2" s="26"/>
      <c r="I2" s="26"/>
      <c r="J2" s="26"/>
      <c r="K2" s="26"/>
      <c r="L2" s="26"/>
      <c r="M2" s="27"/>
      <c r="N2" s="26"/>
      <c r="O2" s="26"/>
      <c r="P2" s="26"/>
      <c r="Q2" s="26"/>
      <c r="R2" s="26"/>
      <c r="S2" s="26"/>
      <c r="T2" s="26"/>
      <c r="U2" s="27"/>
      <c r="V2" s="26"/>
      <c r="W2" s="26"/>
      <c r="X2" s="26"/>
      <c r="Y2" s="26"/>
      <c r="Z2" s="26"/>
      <c r="AA2" s="26"/>
      <c r="AB2" s="26"/>
      <c r="AC2" s="27"/>
      <c r="AD2" s="26"/>
      <c r="AE2" s="26"/>
      <c r="AF2" s="26"/>
      <c r="AG2" s="26"/>
      <c r="AH2" s="26"/>
      <c r="AI2" s="26"/>
      <c r="AJ2" s="26"/>
      <c r="AK2" s="27"/>
      <c r="AL2" s="26"/>
      <c r="AM2" s="26"/>
      <c r="AN2" s="26"/>
      <c r="AO2" s="26"/>
      <c r="AP2" s="26"/>
      <c r="AQ2" s="26"/>
      <c r="AR2" s="26"/>
      <c r="AS2" s="27"/>
      <c r="AT2" s="26"/>
      <c r="AU2" s="26"/>
      <c r="AV2" s="26"/>
      <c r="AW2" s="26"/>
      <c r="AX2" s="26"/>
      <c r="AY2" s="26"/>
      <c r="AZ2" s="26"/>
      <c r="BA2" s="27"/>
      <c r="BB2" s="26"/>
      <c r="BC2" s="26"/>
      <c r="BD2" s="26"/>
      <c r="BE2" s="26"/>
      <c r="BF2" s="26"/>
      <c r="BG2" s="26"/>
      <c r="BH2" s="26"/>
      <c r="BI2" s="27"/>
      <c r="BJ2" s="26"/>
      <c r="BK2" s="26"/>
      <c r="BL2" s="26"/>
      <c r="BM2" s="26"/>
      <c r="BN2" s="26"/>
      <c r="BO2" s="26"/>
      <c r="BP2" s="26"/>
      <c r="BQ2" s="27"/>
      <c r="BR2" s="26"/>
      <c r="BS2" s="26"/>
      <c r="BT2" s="26"/>
      <c r="BU2" s="26"/>
      <c r="BV2" s="26"/>
      <c r="BW2" s="26"/>
      <c r="BX2" s="26"/>
      <c r="BY2" s="27"/>
    </row>
    <row r="3" spans="1:77" s="28" customFormat="1" ht="14.1" customHeight="1" x14ac:dyDescent="0.2">
      <c r="A3" s="226" t="s">
        <v>31</v>
      </c>
      <c r="B3" s="226"/>
      <c r="C3" s="226"/>
      <c r="D3" s="226"/>
      <c r="E3" s="27"/>
      <c r="F3" s="26"/>
      <c r="G3" s="26"/>
      <c r="H3" s="26"/>
      <c r="I3" s="26"/>
      <c r="J3" s="26"/>
      <c r="K3" s="26"/>
      <c r="L3" s="26"/>
      <c r="M3" s="27"/>
      <c r="N3" s="26"/>
      <c r="O3" s="26"/>
      <c r="P3" s="26"/>
      <c r="Q3" s="26"/>
      <c r="R3" s="26"/>
      <c r="S3" s="26"/>
      <c r="T3" s="26"/>
      <c r="U3" s="27"/>
      <c r="V3" s="26"/>
      <c r="W3" s="26"/>
      <c r="X3" s="26"/>
      <c r="Y3" s="26"/>
      <c r="Z3" s="26"/>
      <c r="AA3" s="26"/>
      <c r="AB3" s="26"/>
      <c r="AC3" s="27"/>
      <c r="AD3" s="26"/>
      <c r="AE3" s="26"/>
      <c r="AF3" s="26"/>
      <c r="AG3" s="26"/>
      <c r="AH3" s="26"/>
      <c r="AI3" s="26"/>
      <c r="AJ3" s="26"/>
      <c r="AK3" s="27"/>
      <c r="AL3" s="26"/>
      <c r="AM3" s="26"/>
      <c r="AN3" s="26"/>
      <c r="AO3" s="26"/>
      <c r="AP3" s="26"/>
      <c r="AQ3" s="26"/>
      <c r="AR3" s="26"/>
      <c r="AS3" s="27"/>
      <c r="AT3" s="26"/>
      <c r="AU3" s="26"/>
      <c r="AV3" s="26"/>
      <c r="AW3" s="26"/>
      <c r="AX3" s="26"/>
      <c r="AY3" s="26"/>
      <c r="AZ3" s="26"/>
      <c r="BA3" s="27"/>
      <c r="BB3" s="26"/>
      <c r="BC3" s="26"/>
      <c r="BD3" s="26"/>
      <c r="BE3" s="26"/>
      <c r="BF3" s="26"/>
      <c r="BG3" s="26"/>
      <c r="BH3" s="26"/>
      <c r="BI3" s="27"/>
      <c r="BJ3" s="26"/>
      <c r="BK3" s="26"/>
      <c r="BL3" s="26"/>
      <c r="BM3" s="26"/>
      <c r="BN3" s="26"/>
      <c r="BO3" s="26"/>
      <c r="BP3" s="26"/>
      <c r="BQ3" s="27"/>
      <c r="BR3" s="26"/>
      <c r="BS3" s="26"/>
      <c r="BT3" s="26"/>
      <c r="BU3" s="26"/>
      <c r="BV3" s="26"/>
      <c r="BW3" s="26"/>
      <c r="BX3" s="26"/>
      <c r="BY3" s="27"/>
    </row>
    <row r="4" spans="1:77" s="28" customFormat="1" ht="14.1" customHeight="1" x14ac:dyDescent="0.2">
      <c r="A4" s="226" t="s">
        <v>30</v>
      </c>
      <c r="B4" s="226"/>
      <c r="C4" s="226"/>
      <c r="D4" s="226"/>
      <c r="E4" s="27"/>
      <c r="F4" s="26"/>
      <c r="G4" s="26"/>
      <c r="H4" s="26"/>
      <c r="I4" s="26"/>
      <c r="J4" s="26"/>
      <c r="K4" s="26"/>
      <c r="L4" s="26"/>
      <c r="M4" s="27"/>
      <c r="N4" s="26"/>
      <c r="O4" s="26"/>
      <c r="P4" s="26"/>
      <c r="Q4" s="26"/>
      <c r="R4" s="26"/>
      <c r="S4" s="26"/>
      <c r="T4" s="26"/>
      <c r="U4" s="27"/>
      <c r="V4" s="26"/>
      <c r="W4" s="26"/>
      <c r="X4" s="26"/>
      <c r="Y4" s="26"/>
      <c r="Z4" s="26"/>
      <c r="AA4" s="26"/>
      <c r="AB4" s="26"/>
      <c r="AC4" s="27"/>
      <c r="AD4" s="26"/>
      <c r="AE4" s="26"/>
      <c r="AF4" s="26"/>
      <c r="AG4" s="26"/>
      <c r="AH4" s="26"/>
      <c r="AI4" s="26"/>
      <c r="AJ4" s="26"/>
      <c r="AK4" s="27"/>
      <c r="AL4" s="26"/>
      <c r="AM4" s="26"/>
      <c r="AN4" s="26"/>
      <c r="AO4" s="26"/>
      <c r="AP4" s="26"/>
      <c r="AQ4" s="26"/>
      <c r="AR4" s="26"/>
      <c r="AS4" s="27"/>
      <c r="AT4" s="26"/>
      <c r="AU4" s="26"/>
      <c r="AV4" s="26"/>
      <c r="AW4" s="26"/>
      <c r="AX4" s="26"/>
      <c r="AY4" s="26"/>
      <c r="AZ4" s="26"/>
      <c r="BA4" s="27"/>
      <c r="BB4" s="26"/>
      <c r="BC4" s="26"/>
      <c r="BD4" s="26"/>
      <c r="BE4" s="26"/>
      <c r="BF4" s="26"/>
      <c r="BG4" s="26"/>
      <c r="BH4" s="26"/>
      <c r="BI4" s="27"/>
      <c r="BJ4" s="26"/>
      <c r="BK4" s="26"/>
      <c r="BL4" s="26"/>
      <c r="BM4" s="26"/>
      <c r="BN4" s="26"/>
      <c r="BO4" s="26"/>
      <c r="BP4" s="26"/>
      <c r="BQ4" s="27"/>
      <c r="BR4" s="26"/>
      <c r="BS4" s="26"/>
      <c r="BT4" s="26"/>
      <c r="BU4" s="26"/>
      <c r="BV4" s="26"/>
      <c r="BW4" s="26"/>
      <c r="BX4" s="26"/>
      <c r="BY4" s="27"/>
    </row>
    <row r="5" spans="1:77" s="28" customFormat="1" ht="35.25" customHeight="1" x14ac:dyDescent="0.2">
      <c r="A5" s="235" t="s">
        <v>180</v>
      </c>
      <c r="B5" s="235"/>
      <c r="C5" s="235"/>
      <c r="D5" s="235"/>
      <c r="E5" s="27"/>
      <c r="F5" s="26"/>
      <c r="G5" s="26"/>
      <c r="H5" s="26"/>
      <c r="I5" s="26"/>
      <c r="J5" s="26"/>
      <c r="K5" s="26"/>
      <c r="L5" s="26"/>
      <c r="M5" s="27"/>
      <c r="N5" s="26"/>
      <c r="O5" s="26"/>
      <c r="P5" s="26"/>
      <c r="Q5" s="26"/>
      <c r="R5" s="26"/>
      <c r="S5" s="26"/>
      <c r="T5" s="26"/>
      <c r="U5" s="27"/>
      <c r="V5" s="26"/>
      <c r="W5" s="26"/>
      <c r="X5" s="26"/>
      <c r="Y5" s="26"/>
      <c r="Z5" s="26"/>
      <c r="AA5" s="26"/>
      <c r="AB5" s="26"/>
      <c r="AC5" s="27"/>
      <c r="AD5" s="26"/>
      <c r="AE5" s="26"/>
      <c r="AF5" s="26"/>
      <c r="AG5" s="26"/>
      <c r="AH5" s="26"/>
      <c r="AI5" s="26"/>
      <c r="AJ5" s="26"/>
      <c r="AK5" s="27"/>
      <c r="AL5" s="26"/>
      <c r="AM5" s="26"/>
      <c r="AN5" s="26"/>
      <c r="AO5" s="26"/>
      <c r="AP5" s="26"/>
      <c r="AQ5" s="26"/>
      <c r="AR5" s="26"/>
      <c r="AS5" s="27"/>
      <c r="AT5" s="26"/>
      <c r="AU5" s="26"/>
      <c r="AV5" s="26"/>
      <c r="AW5" s="26"/>
      <c r="AX5" s="26"/>
      <c r="AY5" s="26"/>
      <c r="AZ5" s="26"/>
      <c r="BA5" s="27"/>
      <c r="BB5" s="26"/>
      <c r="BC5" s="26"/>
      <c r="BD5" s="26"/>
      <c r="BE5" s="26"/>
      <c r="BF5" s="26"/>
      <c r="BG5" s="26"/>
      <c r="BH5" s="26"/>
      <c r="BI5" s="27"/>
      <c r="BJ5" s="26"/>
      <c r="BK5" s="26"/>
      <c r="BL5" s="26"/>
      <c r="BM5" s="26"/>
      <c r="BN5" s="26"/>
      <c r="BO5" s="26"/>
      <c r="BP5" s="26"/>
      <c r="BQ5" s="27"/>
      <c r="BR5" s="26"/>
      <c r="BS5" s="26"/>
      <c r="BT5" s="26"/>
      <c r="BU5" s="26"/>
      <c r="BV5" s="26"/>
      <c r="BW5" s="26"/>
      <c r="BX5" s="26"/>
      <c r="BY5" s="27"/>
    </row>
    <row r="6" spans="1:77" ht="18.75" customHeight="1" x14ac:dyDescent="0.2">
      <c r="A6" s="265" t="s">
        <v>53</v>
      </c>
      <c r="B6" s="265"/>
      <c r="C6" s="265"/>
      <c r="D6" s="234"/>
    </row>
    <row r="7" spans="1:77" ht="54" customHeight="1" x14ac:dyDescent="0.2">
      <c r="A7" s="264" t="s">
        <v>25</v>
      </c>
      <c r="B7" s="264"/>
      <c r="C7" s="229" t="s">
        <v>26</v>
      </c>
      <c r="D7" s="206" t="s">
        <v>138</v>
      </c>
    </row>
    <row r="8" spans="1:77" ht="34.5" customHeight="1" x14ac:dyDescent="0.2">
      <c r="A8" s="78" t="s">
        <v>8</v>
      </c>
      <c r="B8" s="78" t="s">
        <v>9</v>
      </c>
      <c r="C8" s="229"/>
      <c r="D8" s="79" t="s">
        <v>0</v>
      </c>
    </row>
    <row r="9" spans="1:77" s="81" customFormat="1" ht="15.95" customHeight="1" x14ac:dyDescent="0.2">
      <c r="A9" s="65"/>
      <c r="B9" s="80"/>
      <c r="C9" s="23" t="s">
        <v>28</v>
      </c>
      <c r="D9" s="108">
        <f>+D11+D17</f>
        <v>-18000</v>
      </c>
    </row>
    <row r="10" spans="1:77" s="21" customFormat="1" x14ac:dyDescent="0.2">
      <c r="A10" s="5"/>
      <c r="B10" s="5"/>
      <c r="C10" s="59" t="s">
        <v>116</v>
      </c>
      <c r="D10" s="109"/>
    </row>
    <row r="11" spans="1:77" s="21" customFormat="1" ht="20.25" customHeight="1" x14ac:dyDescent="0.2">
      <c r="A11" s="23" t="s">
        <v>72</v>
      </c>
      <c r="B11" s="23" t="s">
        <v>115</v>
      </c>
      <c r="C11" s="169" t="s">
        <v>80</v>
      </c>
      <c r="D11" s="110">
        <f>+D13</f>
        <v>-19998</v>
      </c>
    </row>
    <row r="12" spans="1:77" s="21" customFormat="1" x14ac:dyDescent="0.2">
      <c r="A12" s="168"/>
      <c r="B12" s="168"/>
      <c r="C12" s="62" t="s">
        <v>78</v>
      </c>
      <c r="D12" s="109"/>
    </row>
    <row r="13" spans="1:77" s="21" customFormat="1" x14ac:dyDescent="0.2">
      <c r="A13" s="168"/>
      <c r="B13" s="168"/>
      <c r="C13" s="82" t="s">
        <v>33</v>
      </c>
      <c r="D13" s="111">
        <f>+D15</f>
        <v>-19998</v>
      </c>
    </row>
    <row r="14" spans="1:77" s="21" customFormat="1" x14ac:dyDescent="0.2">
      <c r="A14" s="83"/>
      <c r="B14" s="83"/>
      <c r="C14" s="35" t="s">
        <v>117</v>
      </c>
      <c r="D14" s="112"/>
    </row>
    <row r="15" spans="1:77" s="2" customFormat="1" ht="21.75" customHeight="1" x14ac:dyDescent="0.2">
      <c r="A15" s="86"/>
      <c r="B15" s="68"/>
      <c r="C15" s="69" t="s">
        <v>76</v>
      </c>
      <c r="D15" s="113">
        <f t="shared" ref="D15" si="0">+D16</f>
        <v>-19998</v>
      </c>
    </row>
    <row r="16" spans="1:77" s="2" customFormat="1" ht="27" x14ac:dyDescent="0.2">
      <c r="A16" s="166"/>
      <c r="B16" s="166"/>
      <c r="C16" s="38" t="s">
        <v>173</v>
      </c>
      <c r="D16" s="112">
        <v>-19998</v>
      </c>
    </row>
    <row r="17" spans="1:7" s="21" customFormat="1" ht="18" customHeight="1" x14ac:dyDescent="0.2">
      <c r="A17" s="23" t="s">
        <v>72</v>
      </c>
      <c r="B17" s="23" t="s">
        <v>73</v>
      </c>
      <c r="C17" s="4" t="s">
        <v>41</v>
      </c>
      <c r="D17" s="110">
        <f>+D19</f>
        <v>1998</v>
      </c>
    </row>
    <row r="18" spans="1:7" s="21" customFormat="1" x14ac:dyDescent="0.2">
      <c r="A18" s="5"/>
      <c r="B18" s="5"/>
      <c r="C18" s="62" t="s">
        <v>78</v>
      </c>
      <c r="D18" s="109"/>
    </row>
    <row r="19" spans="1:7" s="74" customFormat="1" x14ac:dyDescent="0.2">
      <c r="A19" s="4"/>
      <c r="B19" s="4"/>
      <c r="C19" s="204" t="s">
        <v>33</v>
      </c>
      <c r="D19" s="113">
        <f>+D21</f>
        <v>1998</v>
      </c>
      <c r="G19" s="75"/>
    </row>
    <row r="20" spans="1:7" s="21" customFormat="1" x14ac:dyDescent="0.2">
      <c r="A20" s="85"/>
      <c r="B20" s="84"/>
      <c r="C20" s="35" t="s">
        <v>79</v>
      </c>
      <c r="D20" s="114"/>
    </row>
    <row r="21" spans="1:7" s="2" customFormat="1" x14ac:dyDescent="0.2">
      <c r="A21" s="71"/>
      <c r="B21" s="72"/>
      <c r="C21" s="69" t="s">
        <v>75</v>
      </c>
      <c r="D21" s="113">
        <f>SUM(D22:D22)</f>
        <v>1998</v>
      </c>
    </row>
    <row r="22" spans="1:7" s="2" customFormat="1" x14ac:dyDescent="0.2">
      <c r="A22" s="71"/>
      <c r="B22" s="72"/>
      <c r="C22" s="107" t="s">
        <v>149</v>
      </c>
      <c r="D22" s="112">
        <v>1998</v>
      </c>
    </row>
    <row r="23" spans="1:7" x14ac:dyDescent="0.2">
      <c r="D23" s="63"/>
    </row>
    <row r="26" spans="1:7" x14ac:dyDescent="0.2">
      <c r="D26" s="63"/>
    </row>
  </sheetData>
  <mergeCells count="8">
    <mergeCell ref="A7:B7"/>
    <mergeCell ref="C7:C8"/>
    <mergeCell ref="A6:D6"/>
    <mergeCell ref="A1:D1"/>
    <mergeCell ref="A2:D2"/>
    <mergeCell ref="A3:D3"/>
    <mergeCell ref="A4:D4"/>
    <mergeCell ref="A5:D5"/>
  </mergeCells>
  <pageMargins left="0.15748031496063" right="0.23622047244094499" top="0.35" bottom="0.42" header="0.16" footer="0.16"/>
  <pageSetup scale="90" fitToHeight="0" orientation="landscape" r:id="rId1"/>
  <ignoredErrors>
    <ignoredError sqref="A15:B17 A11:B14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70B83-AD05-475D-BEBD-021E904C99B5}">
  <dimension ref="A1:EQ27"/>
  <sheetViews>
    <sheetView zoomScaleNormal="100" workbookViewId="0">
      <selection activeCell="C19" sqref="C19"/>
    </sheetView>
  </sheetViews>
  <sheetFormatPr defaultColWidth="9.140625" defaultRowHeight="13.5" x14ac:dyDescent="0.2"/>
  <cols>
    <col min="1" max="1" width="9.140625" style="106" customWidth="1"/>
    <col min="2" max="2" width="11" style="106" customWidth="1"/>
    <col min="3" max="3" width="60.5703125" style="104" customWidth="1"/>
    <col min="4" max="6" width="15.28515625" style="106" customWidth="1"/>
    <col min="7" max="10" width="15.28515625" style="104" customWidth="1"/>
    <col min="11" max="16384" width="9.140625" style="104"/>
  </cols>
  <sheetData>
    <row r="1" spans="1:147" s="44" customFormat="1" ht="14.1" customHeight="1" x14ac:dyDescent="0.2">
      <c r="A1" s="226" t="s">
        <v>89</v>
      </c>
      <c r="B1" s="226"/>
      <c r="C1" s="226"/>
      <c r="D1" s="226"/>
      <c r="E1" s="226"/>
      <c r="F1" s="226"/>
      <c r="G1" s="43"/>
      <c r="H1" s="43"/>
      <c r="I1" s="43"/>
      <c r="J1" s="43"/>
      <c r="K1" s="42"/>
      <c r="L1" s="43"/>
      <c r="M1" s="43"/>
      <c r="N1" s="43"/>
      <c r="O1" s="43"/>
      <c r="P1" s="43"/>
      <c r="Q1" s="43"/>
      <c r="R1" s="43"/>
      <c r="S1" s="42"/>
      <c r="T1" s="43"/>
      <c r="U1" s="43"/>
      <c r="V1" s="43"/>
      <c r="W1" s="43"/>
      <c r="X1" s="43"/>
      <c r="Y1" s="43"/>
      <c r="Z1" s="43"/>
      <c r="AA1" s="42"/>
      <c r="AB1" s="43"/>
      <c r="AC1" s="43"/>
      <c r="AD1" s="43"/>
      <c r="AE1" s="43"/>
      <c r="AF1" s="43"/>
      <c r="AG1" s="43"/>
      <c r="AH1" s="43"/>
      <c r="AI1" s="42"/>
      <c r="AJ1" s="43"/>
      <c r="AK1" s="43"/>
      <c r="AL1" s="43"/>
      <c r="AM1" s="43"/>
      <c r="AN1" s="43"/>
      <c r="AO1" s="43"/>
      <c r="AP1" s="43"/>
      <c r="AQ1" s="42"/>
      <c r="AR1" s="43"/>
      <c r="AS1" s="43"/>
      <c r="AT1" s="43"/>
      <c r="AU1" s="43"/>
      <c r="AV1" s="43"/>
      <c r="AW1" s="43"/>
      <c r="AX1" s="43"/>
      <c r="AY1" s="42"/>
      <c r="AZ1" s="43"/>
      <c r="BA1" s="43"/>
      <c r="BB1" s="43"/>
      <c r="BC1" s="43"/>
      <c r="BD1" s="43"/>
      <c r="BE1" s="43"/>
      <c r="BF1" s="43"/>
      <c r="BG1" s="42"/>
      <c r="BH1" s="43"/>
      <c r="BI1" s="43"/>
      <c r="BJ1" s="43"/>
      <c r="BK1" s="43"/>
      <c r="BL1" s="43"/>
      <c r="BM1" s="43"/>
      <c r="BN1" s="43"/>
      <c r="BO1" s="42"/>
      <c r="BP1" s="43"/>
      <c r="BQ1" s="43"/>
      <c r="BR1" s="43"/>
      <c r="BS1" s="43"/>
      <c r="BT1" s="43"/>
      <c r="BU1" s="43"/>
      <c r="BV1" s="43"/>
      <c r="BW1" s="42"/>
      <c r="BX1" s="43"/>
      <c r="BY1" s="43"/>
      <c r="BZ1" s="43"/>
      <c r="CA1" s="43"/>
      <c r="CB1" s="43"/>
      <c r="CC1" s="43"/>
      <c r="CD1" s="43"/>
      <c r="CE1" s="42"/>
      <c r="CF1" s="43"/>
      <c r="CG1" s="43"/>
      <c r="CH1" s="43"/>
      <c r="CI1" s="43"/>
      <c r="CJ1" s="43"/>
      <c r="CK1" s="43"/>
      <c r="CL1" s="43"/>
      <c r="CM1" s="42"/>
      <c r="CN1" s="43"/>
      <c r="CO1" s="43"/>
      <c r="CP1" s="43"/>
      <c r="CQ1" s="43"/>
      <c r="CR1" s="43"/>
      <c r="CS1" s="43"/>
      <c r="CT1" s="43"/>
      <c r="CU1" s="42"/>
      <c r="CV1" s="43"/>
      <c r="CW1" s="43"/>
      <c r="CX1" s="43"/>
      <c r="CY1" s="43"/>
      <c r="CZ1" s="43"/>
      <c r="DA1" s="43"/>
      <c r="DB1" s="43"/>
      <c r="DC1" s="42"/>
      <c r="DD1" s="43"/>
      <c r="DE1" s="43"/>
      <c r="DF1" s="43"/>
      <c r="DG1" s="43"/>
      <c r="DH1" s="43"/>
      <c r="DI1" s="43"/>
      <c r="DJ1" s="43"/>
      <c r="DK1" s="42"/>
      <c r="DL1" s="43"/>
      <c r="DM1" s="43"/>
      <c r="DN1" s="43"/>
      <c r="DO1" s="43"/>
      <c r="DP1" s="43"/>
      <c r="DQ1" s="43"/>
      <c r="DR1" s="43"/>
      <c r="DS1" s="42"/>
      <c r="DT1" s="43"/>
      <c r="DU1" s="43"/>
      <c r="DV1" s="43"/>
      <c r="DW1" s="43"/>
      <c r="DX1" s="43"/>
      <c r="DY1" s="43"/>
      <c r="DZ1" s="43"/>
      <c r="EA1" s="42"/>
      <c r="EB1" s="43"/>
      <c r="EC1" s="43"/>
      <c r="ED1" s="43"/>
      <c r="EE1" s="43"/>
      <c r="EF1" s="43"/>
      <c r="EG1" s="43"/>
      <c r="EH1" s="43"/>
      <c r="EI1" s="42"/>
      <c r="EJ1" s="43"/>
      <c r="EK1" s="43"/>
      <c r="EL1" s="43"/>
      <c r="EM1" s="43"/>
      <c r="EN1" s="43"/>
      <c r="EO1" s="43"/>
      <c r="EP1" s="43"/>
      <c r="EQ1" s="42"/>
    </row>
    <row r="2" spans="1:147" s="44" customFormat="1" ht="14.1" customHeight="1" x14ac:dyDescent="0.2">
      <c r="A2" s="226" t="s">
        <v>110</v>
      </c>
      <c r="B2" s="226"/>
      <c r="C2" s="226"/>
      <c r="D2" s="226"/>
      <c r="E2" s="226"/>
      <c r="F2" s="226"/>
      <c r="G2" s="43"/>
      <c r="H2" s="43"/>
      <c r="I2" s="43"/>
      <c r="J2" s="43"/>
      <c r="K2" s="42"/>
      <c r="L2" s="43"/>
      <c r="M2" s="43"/>
      <c r="N2" s="43"/>
      <c r="O2" s="43"/>
      <c r="P2" s="43"/>
      <c r="Q2" s="43"/>
      <c r="R2" s="43"/>
      <c r="S2" s="42"/>
      <c r="T2" s="43"/>
      <c r="U2" s="43"/>
      <c r="V2" s="43"/>
      <c r="W2" s="43"/>
      <c r="X2" s="43"/>
      <c r="Y2" s="43"/>
      <c r="Z2" s="43"/>
      <c r="AA2" s="42"/>
      <c r="AB2" s="43"/>
      <c r="AC2" s="43"/>
      <c r="AD2" s="43"/>
      <c r="AE2" s="43"/>
      <c r="AF2" s="43"/>
      <c r="AG2" s="43"/>
      <c r="AH2" s="43"/>
      <c r="AI2" s="42"/>
      <c r="AJ2" s="43"/>
      <c r="AK2" s="43"/>
      <c r="AL2" s="43"/>
      <c r="AM2" s="43"/>
      <c r="AN2" s="43"/>
      <c r="AO2" s="43"/>
      <c r="AP2" s="43"/>
      <c r="AQ2" s="42"/>
      <c r="AR2" s="43"/>
      <c r="AS2" s="43"/>
      <c r="AT2" s="43"/>
      <c r="AU2" s="43"/>
      <c r="AV2" s="43"/>
      <c r="AW2" s="43"/>
      <c r="AX2" s="43"/>
      <c r="AY2" s="42"/>
      <c r="AZ2" s="43"/>
      <c r="BA2" s="43"/>
      <c r="BB2" s="43"/>
      <c r="BC2" s="43"/>
      <c r="BD2" s="43"/>
      <c r="BE2" s="43"/>
      <c r="BF2" s="43"/>
      <c r="BG2" s="42"/>
      <c r="BH2" s="43"/>
      <c r="BI2" s="43"/>
      <c r="BJ2" s="43"/>
      <c r="BK2" s="43"/>
      <c r="BL2" s="43"/>
      <c r="BM2" s="43"/>
      <c r="BN2" s="43"/>
      <c r="BO2" s="42"/>
      <c r="BP2" s="43"/>
      <c r="BQ2" s="43"/>
      <c r="BR2" s="43"/>
      <c r="BS2" s="43"/>
      <c r="BT2" s="43"/>
      <c r="BU2" s="43"/>
      <c r="BV2" s="43"/>
      <c r="BW2" s="42"/>
      <c r="BX2" s="43"/>
      <c r="BY2" s="43"/>
      <c r="BZ2" s="43"/>
      <c r="CA2" s="43"/>
      <c r="CB2" s="43"/>
      <c r="CC2" s="43"/>
      <c r="CD2" s="43"/>
      <c r="CE2" s="42"/>
      <c r="CF2" s="43"/>
      <c r="CG2" s="43"/>
      <c r="CH2" s="43"/>
      <c r="CI2" s="43"/>
      <c r="CJ2" s="43"/>
      <c r="CK2" s="43"/>
      <c r="CL2" s="43"/>
      <c r="CM2" s="42"/>
      <c r="CN2" s="43"/>
      <c r="CO2" s="43"/>
      <c r="CP2" s="43"/>
      <c r="CQ2" s="43"/>
      <c r="CR2" s="43"/>
      <c r="CS2" s="43"/>
      <c r="CT2" s="43"/>
      <c r="CU2" s="42"/>
      <c r="CV2" s="43"/>
      <c r="CW2" s="43"/>
      <c r="CX2" s="43"/>
      <c r="CY2" s="43"/>
      <c r="CZ2" s="43"/>
      <c r="DA2" s="43"/>
      <c r="DB2" s="43"/>
      <c r="DC2" s="42"/>
      <c r="DD2" s="43"/>
      <c r="DE2" s="43"/>
      <c r="DF2" s="43"/>
      <c r="DG2" s="43"/>
      <c r="DH2" s="43"/>
      <c r="DI2" s="43"/>
      <c r="DJ2" s="43"/>
      <c r="DK2" s="42"/>
      <c r="DL2" s="43"/>
      <c r="DM2" s="43"/>
      <c r="DN2" s="43"/>
      <c r="DO2" s="43"/>
      <c r="DP2" s="43"/>
      <c r="DQ2" s="43"/>
      <c r="DR2" s="43"/>
      <c r="DS2" s="42"/>
      <c r="DT2" s="43"/>
      <c r="DU2" s="43"/>
      <c r="DV2" s="43"/>
      <c r="DW2" s="43"/>
      <c r="DX2" s="43"/>
      <c r="DY2" s="43"/>
      <c r="DZ2" s="43"/>
      <c r="EA2" s="42"/>
      <c r="EB2" s="43"/>
      <c r="EC2" s="43"/>
      <c r="ED2" s="43"/>
      <c r="EE2" s="43"/>
      <c r="EF2" s="43"/>
      <c r="EG2" s="43"/>
      <c r="EH2" s="43"/>
      <c r="EI2" s="42"/>
      <c r="EJ2" s="43"/>
      <c r="EK2" s="43"/>
      <c r="EL2" s="43"/>
      <c r="EM2" s="43"/>
      <c r="EN2" s="43"/>
      <c r="EO2" s="43"/>
      <c r="EP2" s="43"/>
      <c r="EQ2" s="42"/>
    </row>
    <row r="3" spans="1:147" s="44" customFormat="1" ht="14.1" customHeight="1" x14ac:dyDescent="0.2">
      <c r="A3" s="226" t="s">
        <v>31</v>
      </c>
      <c r="B3" s="226"/>
      <c r="C3" s="226"/>
      <c r="D3" s="226"/>
      <c r="E3" s="226"/>
      <c r="F3" s="226"/>
      <c r="G3" s="43"/>
      <c r="H3" s="43"/>
      <c r="I3" s="43"/>
      <c r="J3" s="43"/>
      <c r="K3" s="42"/>
      <c r="L3" s="43"/>
      <c r="M3" s="43"/>
      <c r="N3" s="43"/>
      <c r="O3" s="43"/>
      <c r="P3" s="43"/>
      <c r="Q3" s="43"/>
      <c r="R3" s="43"/>
      <c r="S3" s="42"/>
      <c r="T3" s="43"/>
      <c r="U3" s="43"/>
      <c r="V3" s="43"/>
      <c r="W3" s="43"/>
      <c r="X3" s="43"/>
      <c r="Y3" s="43"/>
      <c r="Z3" s="43"/>
      <c r="AA3" s="42"/>
      <c r="AB3" s="43"/>
      <c r="AC3" s="43"/>
      <c r="AD3" s="43"/>
      <c r="AE3" s="43"/>
      <c r="AF3" s="43"/>
      <c r="AG3" s="43"/>
      <c r="AH3" s="43"/>
      <c r="AI3" s="42"/>
      <c r="AJ3" s="43"/>
      <c r="AK3" s="43"/>
      <c r="AL3" s="43"/>
      <c r="AM3" s="43"/>
      <c r="AN3" s="43"/>
      <c r="AO3" s="43"/>
      <c r="AP3" s="43"/>
      <c r="AQ3" s="42"/>
      <c r="AR3" s="43"/>
      <c r="AS3" s="43"/>
      <c r="AT3" s="43"/>
      <c r="AU3" s="43"/>
      <c r="AV3" s="43"/>
      <c r="AW3" s="43"/>
      <c r="AX3" s="43"/>
      <c r="AY3" s="42"/>
      <c r="AZ3" s="43"/>
      <c r="BA3" s="43"/>
      <c r="BB3" s="43"/>
      <c r="BC3" s="43"/>
      <c r="BD3" s="43"/>
      <c r="BE3" s="43"/>
      <c r="BF3" s="43"/>
      <c r="BG3" s="42"/>
      <c r="BH3" s="43"/>
      <c r="BI3" s="43"/>
      <c r="BJ3" s="43"/>
      <c r="BK3" s="43"/>
      <c r="BL3" s="43"/>
      <c r="BM3" s="43"/>
      <c r="BN3" s="43"/>
      <c r="BO3" s="42"/>
      <c r="BP3" s="43"/>
      <c r="BQ3" s="43"/>
      <c r="BR3" s="43"/>
      <c r="BS3" s="43"/>
      <c r="BT3" s="43"/>
      <c r="BU3" s="43"/>
      <c r="BV3" s="43"/>
      <c r="BW3" s="42"/>
      <c r="BX3" s="43"/>
      <c r="BY3" s="43"/>
      <c r="BZ3" s="43"/>
      <c r="CA3" s="43"/>
      <c r="CB3" s="43"/>
      <c r="CC3" s="43"/>
      <c r="CD3" s="43"/>
      <c r="CE3" s="42"/>
      <c r="CF3" s="43"/>
      <c r="CG3" s="43"/>
      <c r="CH3" s="43"/>
      <c r="CI3" s="43"/>
      <c r="CJ3" s="43"/>
      <c r="CK3" s="43"/>
      <c r="CL3" s="43"/>
      <c r="CM3" s="42"/>
      <c r="CN3" s="43"/>
      <c r="CO3" s="43"/>
      <c r="CP3" s="43"/>
      <c r="CQ3" s="43"/>
      <c r="CR3" s="43"/>
      <c r="CS3" s="43"/>
      <c r="CT3" s="43"/>
      <c r="CU3" s="42"/>
      <c r="CV3" s="43"/>
      <c r="CW3" s="43"/>
      <c r="CX3" s="43"/>
      <c r="CY3" s="43"/>
      <c r="CZ3" s="43"/>
      <c r="DA3" s="43"/>
      <c r="DB3" s="43"/>
      <c r="DC3" s="42"/>
      <c r="DD3" s="43"/>
      <c r="DE3" s="43"/>
      <c r="DF3" s="43"/>
      <c r="DG3" s="43"/>
      <c r="DH3" s="43"/>
      <c r="DI3" s="43"/>
      <c r="DJ3" s="43"/>
      <c r="DK3" s="42"/>
      <c r="DL3" s="43"/>
      <c r="DM3" s="43"/>
      <c r="DN3" s="43"/>
      <c r="DO3" s="43"/>
      <c r="DP3" s="43"/>
      <c r="DQ3" s="43"/>
      <c r="DR3" s="43"/>
      <c r="DS3" s="42"/>
      <c r="DT3" s="43"/>
      <c r="DU3" s="43"/>
      <c r="DV3" s="43"/>
      <c r="DW3" s="43"/>
      <c r="DX3" s="43"/>
      <c r="DY3" s="43"/>
      <c r="DZ3" s="43"/>
      <c r="EA3" s="42"/>
      <c r="EB3" s="43"/>
      <c r="EC3" s="43"/>
      <c r="ED3" s="43"/>
      <c r="EE3" s="43"/>
      <c r="EF3" s="43"/>
      <c r="EG3" s="43"/>
      <c r="EH3" s="43"/>
      <c r="EI3" s="42"/>
      <c r="EJ3" s="43"/>
      <c r="EK3" s="43"/>
      <c r="EL3" s="43"/>
      <c r="EM3" s="43"/>
      <c r="EN3" s="43"/>
      <c r="EO3" s="43"/>
      <c r="EP3" s="43"/>
      <c r="EQ3" s="42"/>
    </row>
    <row r="4" spans="1:147" s="44" customFormat="1" ht="14.1" customHeight="1" x14ac:dyDescent="0.2">
      <c r="A4" s="226" t="s">
        <v>30</v>
      </c>
      <c r="B4" s="226"/>
      <c r="C4" s="226"/>
      <c r="D4" s="226"/>
      <c r="E4" s="226"/>
      <c r="F4" s="226"/>
      <c r="G4" s="43"/>
      <c r="H4" s="43"/>
      <c r="I4" s="43"/>
      <c r="J4" s="43"/>
      <c r="K4" s="42"/>
      <c r="L4" s="43"/>
      <c r="M4" s="43"/>
      <c r="N4" s="43"/>
      <c r="O4" s="43"/>
      <c r="P4" s="43"/>
      <c r="Q4" s="43"/>
      <c r="R4" s="43"/>
      <c r="S4" s="42"/>
      <c r="T4" s="43"/>
      <c r="U4" s="43"/>
      <c r="V4" s="43"/>
      <c r="W4" s="43"/>
      <c r="X4" s="43"/>
      <c r="Y4" s="43"/>
      <c r="Z4" s="43"/>
      <c r="AA4" s="42"/>
      <c r="AB4" s="43"/>
      <c r="AC4" s="43"/>
      <c r="AD4" s="43"/>
      <c r="AE4" s="43"/>
      <c r="AF4" s="43"/>
      <c r="AG4" s="43"/>
      <c r="AH4" s="43"/>
      <c r="AI4" s="42"/>
      <c r="AJ4" s="43"/>
      <c r="AK4" s="43"/>
      <c r="AL4" s="43"/>
      <c r="AM4" s="43"/>
      <c r="AN4" s="43"/>
      <c r="AO4" s="43"/>
      <c r="AP4" s="43"/>
      <c r="AQ4" s="42"/>
      <c r="AR4" s="43"/>
      <c r="AS4" s="43"/>
      <c r="AT4" s="43"/>
      <c r="AU4" s="43"/>
      <c r="AV4" s="43"/>
      <c r="AW4" s="43"/>
      <c r="AX4" s="43"/>
      <c r="AY4" s="42"/>
      <c r="AZ4" s="43"/>
      <c r="BA4" s="43"/>
      <c r="BB4" s="43"/>
      <c r="BC4" s="43"/>
      <c r="BD4" s="43"/>
      <c r="BE4" s="43"/>
      <c r="BF4" s="43"/>
      <c r="BG4" s="42"/>
      <c r="BH4" s="43"/>
      <c r="BI4" s="43"/>
      <c r="BJ4" s="43"/>
      <c r="BK4" s="43"/>
      <c r="BL4" s="43"/>
      <c r="BM4" s="43"/>
      <c r="BN4" s="43"/>
      <c r="BO4" s="42"/>
      <c r="BP4" s="43"/>
      <c r="BQ4" s="43"/>
      <c r="BR4" s="43"/>
      <c r="BS4" s="43"/>
      <c r="BT4" s="43"/>
      <c r="BU4" s="43"/>
      <c r="BV4" s="43"/>
      <c r="BW4" s="42"/>
      <c r="BX4" s="43"/>
      <c r="BY4" s="43"/>
      <c r="BZ4" s="43"/>
      <c r="CA4" s="43"/>
      <c r="CB4" s="43"/>
      <c r="CC4" s="43"/>
      <c r="CD4" s="43"/>
      <c r="CE4" s="42"/>
      <c r="CF4" s="43"/>
      <c r="CG4" s="43"/>
      <c r="CH4" s="43"/>
      <c r="CI4" s="43"/>
      <c r="CJ4" s="43"/>
      <c r="CK4" s="43"/>
      <c r="CL4" s="43"/>
      <c r="CM4" s="42"/>
      <c r="CN4" s="43"/>
      <c r="CO4" s="43"/>
      <c r="CP4" s="43"/>
      <c r="CQ4" s="43"/>
      <c r="CR4" s="43"/>
      <c r="CS4" s="43"/>
      <c r="CT4" s="43"/>
      <c r="CU4" s="42"/>
      <c r="CV4" s="43"/>
      <c r="CW4" s="43"/>
      <c r="CX4" s="43"/>
      <c r="CY4" s="43"/>
      <c r="CZ4" s="43"/>
      <c r="DA4" s="43"/>
      <c r="DB4" s="43"/>
      <c r="DC4" s="42"/>
      <c r="DD4" s="43"/>
      <c r="DE4" s="43"/>
      <c r="DF4" s="43"/>
      <c r="DG4" s="43"/>
      <c r="DH4" s="43"/>
      <c r="DI4" s="43"/>
      <c r="DJ4" s="43"/>
      <c r="DK4" s="42"/>
      <c r="DL4" s="43"/>
      <c r="DM4" s="43"/>
      <c r="DN4" s="43"/>
      <c r="DO4" s="43"/>
      <c r="DP4" s="43"/>
      <c r="DQ4" s="43"/>
      <c r="DR4" s="43"/>
      <c r="DS4" s="42"/>
      <c r="DT4" s="43"/>
      <c r="DU4" s="43"/>
      <c r="DV4" s="43"/>
      <c r="DW4" s="43"/>
      <c r="DX4" s="43"/>
      <c r="DY4" s="43"/>
      <c r="DZ4" s="43"/>
      <c r="EA4" s="42"/>
      <c r="EB4" s="43"/>
      <c r="EC4" s="43"/>
      <c r="ED4" s="43"/>
      <c r="EE4" s="43"/>
      <c r="EF4" s="43"/>
      <c r="EG4" s="43"/>
      <c r="EH4" s="43"/>
      <c r="EI4" s="42"/>
      <c r="EJ4" s="43"/>
      <c r="EK4" s="43"/>
      <c r="EL4" s="43"/>
      <c r="EM4" s="43"/>
      <c r="EN4" s="43"/>
      <c r="EO4" s="43"/>
      <c r="EP4" s="43"/>
      <c r="EQ4" s="42"/>
    </row>
    <row r="5" spans="1:147" s="44" customFormat="1" ht="35.25" customHeight="1" x14ac:dyDescent="0.2">
      <c r="A5" s="235" t="s">
        <v>181</v>
      </c>
      <c r="B5" s="235"/>
      <c r="C5" s="235"/>
      <c r="D5" s="235"/>
      <c r="E5" s="235"/>
      <c r="F5" s="235"/>
      <c r="G5" s="43"/>
      <c r="H5" s="43"/>
      <c r="I5" s="43"/>
      <c r="J5" s="43"/>
      <c r="K5" s="42"/>
      <c r="L5" s="43"/>
      <c r="M5" s="43"/>
      <c r="N5" s="43"/>
      <c r="O5" s="43"/>
      <c r="P5" s="43"/>
      <c r="Q5" s="43"/>
      <c r="R5" s="43"/>
      <c r="S5" s="42"/>
      <c r="T5" s="43"/>
      <c r="U5" s="43"/>
      <c r="V5" s="43"/>
      <c r="W5" s="43"/>
      <c r="X5" s="43"/>
      <c r="Y5" s="43"/>
      <c r="Z5" s="43"/>
      <c r="AA5" s="42"/>
      <c r="AB5" s="43"/>
      <c r="AC5" s="43"/>
      <c r="AD5" s="43"/>
      <c r="AE5" s="43"/>
      <c r="AF5" s="43"/>
      <c r="AG5" s="43"/>
      <c r="AH5" s="43"/>
      <c r="AI5" s="42"/>
      <c r="AJ5" s="43"/>
      <c r="AK5" s="43"/>
      <c r="AL5" s="43"/>
      <c r="AM5" s="43"/>
      <c r="AN5" s="43"/>
      <c r="AO5" s="43"/>
      <c r="AP5" s="43"/>
      <c r="AQ5" s="42"/>
      <c r="AR5" s="43"/>
      <c r="AS5" s="43"/>
      <c r="AT5" s="43"/>
      <c r="AU5" s="43"/>
      <c r="AV5" s="43"/>
      <c r="AW5" s="43"/>
      <c r="AX5" s="43"/>
      <c r="AY5" s="42"/>
      <c r="AZ5" s="43"/>
      <c r="BA5" s="43"/>
      <c r="BB5" s="43"/>
      <c r="BC5" s="43"/>
      <c r="BD5" s="43"/>
      <c r="BE5" s="43"/>
      <c r="BF5" s="43"/>
      <c r="BG5" s="42"/>
      <c r="BH5" s="43"/>
      <c r="BI5" s="43"/>
      <c r="BJ5" s="43"/>
      <c r="BK5" s="43"/>
      <c r="BL5" s="43"/>
      <c r="BM5" s="43"/>
      <c r="BN5" s="43"/>
      <c r="BO5" s="42"/>
      <c r="BP5" s="43"/>
      <c r="BQ5" s="43"/>
      <c r="BR5" s="43"/>
      <c r="BS5" s="43"/>
      <c r="BT5" s="43"/>
      <c r="BU5" s="43"/>
      <c r="BV5" s="43"/>
      <c r="BW5" s="42"/>
      <c r="BX5" s="43"/>
      <c r="BY5" s="43"/>
      <c r="BZ5" s="43"/>
      <c r="CA5" s="43"/>
      <c r="CB5" s="43"/>
      <c r="CC5" s="43"/>
      <c r="CD5" s="43"/>
      <c r="CE5" s="42"/>
      <c r="CF5" s="43"/>
      <c r="CG5" s="43"/>
      <c r="CH5" s="43"/>
      <c r="CI5" s="43"/>
      <c r="CJ5" s="43"/>
      <c r="CK5" s="43"/>
      <c r="CL5" s="43"/>
      <c r="CM5" s="42"/>
      <c r="CN5" s="43"/>
      <c r="CO5" s="43"/>
      <c r="CP5" s="43"/>
      <c r="CQ5" s="43"/>
      <c r="CR5" s="43"/>
      <c r="CS5" s="43"/>
      <c r="CT5" s="43"/>
      <c r="CU5" s="42"/>
      <c r="CV5" s="43"/>
      <c r="CW5" s="43"/>
      <c r="CX5" s="43"/>
      <c r="CY5" s="43"/>
      <c r="CZ5" s="43"/>
      <c r="DA5" s="43"/>
      <c r="DB5" s="43"/>
      <c r="DC5" s="42"/>
      <c r="DD5" s="43"/>
      <c r="DE5" s="43"/>
      <c r="DF5" s="43"/>
      <c r="DG5" s="43"/>
      <c r="DH5" s="43"/>
      <c r="DI5" s="43"/>
      <c r="DJ5" s="43"/>
      <c r="DK5" s="42"/>
      <c r="DL5" s="43"/>
      <c r="DM5" s="43"/>
      <c r="DN5" s="43"/>
      <c r="DO5" s="43"/>
      <c r="DP5" s="43"/>
      <c r="DQ5" s="43"/>
      <c r="DR5" s="43"/>
      <c r="DS5" s="42"/>
      <c r="DT5" s="43"/>
      <c r="DU5" s="43"/>
      <c r="DV5" s="43"/>
      <c r="DW5" s="43"/>
      <c r="DX5" s="43"/>
      <c r="DY5" s="43"/>
      <c r="DZ5" s="43"/>
      <c r="EA5" s="42"/>
      <c r="EB5" s="43"/>
      <c r="EC5" s="43"/>
      <c r="ED5" s="43"/>
      <c r="EE5" s="43"/>
      <c r="EF5" s="43"/>
      <c r="EG5" s="43"/>
      <c r="EH5" s="43"/>
      <c r="EI5" s="42"/>
      <c r="EJ5" s="43"/>
      <c r="EK5" s="43"/>
      <c r="EL5" s="43"/>
      <c r="EM5" s="43"/>
      <c r="EN5" s="43"/>
      <c r="EO5" s="43"/>
      <c r="EP5" s="43"/>
      <c r="EQ5" s="42"/>
    </row>
    <row r="6" spans="1:147" x14ac:dyDescent="0.2">
      <c r="A6" s="266" t="s">
        <v>165</v>
      </c>
      <c r="B6" s="266"/>
      <c r="C6" s="266"/>
      <c r="D6" s="266"/>
      <c r="E6" s="266"/>
      <c r="F6" s="266"/>
      <c r="G6" s="144"/>
      <c r="H6" s="144"/>
      <c r="I6" s="144"/>
    </row>
    <row r="7" spans="1:147" ht="36" customHeight="1" x14ac:dyDescent="0.2">
      <c r="A7" s="208"/>
      <c r="B7" s="208"/>
      <c r="C7" s="208"/>
      <c r="D7" s="267" t="s">
        <v>176</v>
      </c>
      <c r="E7" s="267"/>
      <c r="F7" s="267"/>
      <c r="G7" s="144"/>
      <c r="H7" s="144"/>
      <c r="I7" s="144"/>
    </row>
    <row r="8" spans="1:147" ht="17.25" customHeight="1" x14ac:dyDescent="0.2">
      <c r="A8" s="236" t="s">
        <v>91</v>
      </c>
      <c r="B8" s="236"/>
      <c r="C8" s="236" t="s">
        <v>166</v>
      </c>
      <c r="D8" s="268" t="s">
        <v>0</v>
      </c>
      <c r="E8" s="268"/>
      <c r="F8" s="268"/>
    </row>
    <row r="9" spans="1:147" ht="13.5" customHeight="1" x14ac:dyDescent="0.2">
      <c r="A9" s="236"/>
      <c r="B9" s="236"/>
      <c r="C9" s="236"/>
      <c r="D9" s="236" t="s">
        <v>167</v>
      </c>
      <c r="E9" s="236" t="s">
        <v>118</v>
      </c>
      <c r="F9" s="236"/>
    </row>
    <row r="10" spans="1:147" ht="41.25" customHeight="1" x14ac:dyDescent="0.2">
      <c r="A10" s="120" t="s">
        <v>108</v>
      </c>
      <c r="B10" s="120" t="s">
        <v>139</v>
      </c>
      <c r="C10" s="236"/>
      <c r="D10" s="236"/>
      <c r="E10" s="120" t="s">
        <v>161</v>
      </c>
      <c r="F10" s="120" t="s">
        <v>162</v>
      </c>
    </row>
    <row r="11" spans="1:147" x14ac:dyDescent="0.2">
      <c r="A11" s="120"/>
      <c r="B11" s="120"/>
      <c r="C11" s="89" t="s">
        <v>119</v>
      </c>
      <c r="D11" s="141">
        <f t="shared" ref="D11:F11" si="0">+D13+D14</f>
        <v>18000</v>
      </c>
      <c r="E11" s="140">
        <f t="shared" si="0"/>
        <v>0</v>
      </c>
      <c r="F11" s="141">
        <f t="shared" si="0"/>
        <v>18000</v>
      </c>
    </row>
    <row r="12" spans="1:147" x14ac:dyDescent="0.2">
      <c r="A12" s="120"/>
      <c r="B12" s="120"/>
      <c r="C12" s="119" t="s">
        <v>118</v>
      </c>
      <c r="D12" s="120"/>
      <c r="E12" s="145"/>
      <c r="F12" s="120"/>
    </row>
    <row r="13" spans="1:147" x14ac:dyDescent="0.2">
      <c r="A13" s="120"/>
      <c r="B13" s="120"/>
      <c r="C13" s="89" t="s">
        <v>104</v>
      </c>
      <c r="D13" s="141"/>
      <c r="E13" s="140"/>
      <c r="F13" s="141"/>
    </row>
    <row r="14" spans="1:147" x14ac:dyDescent="0.2">
      <c r="A14" s="120"/>
      <c r="B14" s="120"/>
      <c r="C14" s="89" t="s">
        <v>18</v>
      </c>
      <c r="D14" s="141">
        <f t="shared" ref="D14:F14" si="1">+D24</f>
        <v>18000</v>
      </c>
      <c r="E14" s="140">
        <f t="shared" si="1"/>
        <v>0</v>
      </c>
      <c r="F14" s="141">
        <f t="shared" si="1"/>
        <v>18000</v>
      </c>
    </row>
    <row r="15" spans="1:147" x14ac:dyDescent="0.2">
      <c r="A15" s="120"/>
      <c r="B15" s="120"/>
      <c r="C15" s="89" t="s">
        <v>33</v>
      </c>
      <c r="D15" s="141">
        <f t="shared" ref="D15:F15" si="2">+D17</f>
        <v>18000</v>
      </c>
      <c r="E15" s="140">
        <f t="shared" si="2"/>
        <v>0</v>
      </c>
      <c r="F15" s="141">
        <f t="shared" si="2"/>
        <v>18000</v>
      </c>
    </row>
    <row r="16" spans="1:147" x14ac:dyDescent="0.2">
      <c r="A16" s="120"/>
      <c r="B16" s="120"/>
      <c r="C16" s="119" t="s">
        <v>118</v>
      </c>
      <c r="D16" s="120"/>
      <c r="E16" s="145"/>
      <c r="F16" s="120"/>
    </row>
    <row r="17" spans="1:6" s="139" customFormat="1" ht="27" x14ac:dyDescent="0.2">
      <c r="A17" s="136" t="s">
        <v>163</v>
      </c>
      <c r="B17" s="136"/>
      <c r="C17" s="89" t="s">
        <v>146</v>
      </c>
      <c r="D17" s="137">
        <f t="shared" ref="D17:F17" si="3">+D19</f>
        <v>18000</v>
      </c>
      <c r="E17" s="138">
        <f t="shared" si="3"/>
        <v>0</v>
      </c>
      <c r="F17" s="137">
        <f t="shared" si="3"/>
        <v>18000</v>
      </c>
    </row>
    <row r="18" spans="1:6" x14ac:dyDescent="0.2">
      <c r="A18" s="120"/>
      <c r="B18" s="120"/>
      <c r="C18" s="119" t="s">
        <v>118</v>
      </c>
      <c r="D18" s="120"/>
      <c r="E18" s="145"/>
      <c r="F18" s="120"/>
    </row>
    <row r="19" spans="1:6" s="139" customFormat="1" ht="73.5" customHeight="1" x14ac:dyDescent="0.2">
      <c r="A19" s="136"/>
      <c r="B19" s="136" t="s">
        <v>147</v>
      </c>
      <c r="C19" s="89" t="s">
        <v>148</v>
      </c>
      <c r="D19" s="137">
        <f t="shared" ref="D19" si="4">+E19+F19</f>
        <v>18000</v>
      </c>
      <c r="E19" s="138">
        <f>+E21</f>
        <v>0</v>
      </c>
      <c r="F19" s="137">
        <f>+F21</f>
        <v>18000</v>
      </c>
    </row>
    <row r="20" spans="1:6" x14ac:dyDescent="0.2">
      <c r="A20" s="120"/>
      <c r="B20" s="120"/>
      <c r="C20" s="119" t="s">
        <v>78</v>
      </c>
      <c r="D20" s="123"/>
      <c r="E20" s="145"/>
      <c r="F20" s="120"/>
    </row>
    <row r="21" spans="1:6" s="139" customFormat="1" x14ac:dyDescent="0.2">
      <c r="A21" s="136"/>
      <c r="B21" s="136"/>
      <c r="C21" s="191" t="s">
        <v>33</v>
      </c>
      <c r="D21" s="137">
        <f t="shared" ref="D21:D26" si="5">+E21+F21</f>
        <v>18000</v>
      </c>
      <c r="E21" s="138">
        <f>+E23</f>
        <v>0</v>
      </c>
      <c r="F21" s="137">
        <f>+F23</f>
        <v>18000</v>
      </c>
    </row>
    <row r="22" spans="1:6" ht="30.6" customHeight="1" x14ac:dyDescent="0.2">
      <c r="A22" s="120"/>
      <c r="B22" s="120"/>
      <c r="C22" s="119" t="s">
        <v>32</v>
      </c>
      <c r="D22" s="123"/>
      <c r="E22" s="145"/>
      <c r="F22" s="120"/>
    </row>
    <row r="23" spans="1:6" x14ac:dyDescent="0.2">
      <c r="A23" s="120"/>
      <c r="B23" s="120"/>
      <c r="C23" s="119" t="s">
        <v>17</v>
      </c>
      <c r="D23" s="123">
        <f t="shared" si="5"/>
        <v>18000</v>
      </c>
      <c r="E23" s="143">
        <f t="shared" ref="E23:F26" si="6">+E24</f>
        <v>0</v>
      </c>
      <c r="F23" s="123">
        <f t="shared" si="6"/>
        <v>18000</v>
      </c>
    </row>
    <row r="24" spans="1:6" x14ac:dyDescent="0.2">
      <c r="A24" s="120"/>
      <c r="B24" s="120"/>
      <c r="C24" s="119" t="s">
        <v>18</v>
      </c>
      <c r="D24" s="123">
        <f t="shared" si="5"/>
        <v>18000</v>
      </c>
      <c r="E24" s="143">
        <f t="shared" si="6"/>
        <v>0</v>
      </c>
      <c r="F24" s="123">
        <f t="shared" si="6"/>
        <v>18000</v>
      </c>
    </row>
    <row r="25" spans="1:6" x14ac:dyDescent="0.2">
      <c r="A25" s="120"/>
      <c r="B25" s="120"/>
      <c r="C25" s="119" t="s">
        <v>19</v>
      </c>
      <c r="D25" s="123">
        <f t="shared" si="5"/>
        <v>18000</v>
      </c>
      <c r="E25" s="143">
        <f t="shared" si="6"/>
        <v>0</v>
      </c>
      <c r="F25" s="123">
        <f t="shared" si="6"/>
        <v>18000</v>
      </c>
    </row>
    <row r="26" spans="1:6" x14ac:dyDescent="0.2">
      <c r="A26" s="120"/>
      <c r="B26" s="120"/>
      <c r="C26" s="119" t="s">
        <v>20</v>
      </c>
      <c r="D26" s="123">
        <f t="shared" si="5"/>
        <v>18000</v>
      </c>
      <c r="E26" s="143">
        <f t="shared" si="6"/>
        <v>0</v>
      </c>
      <c r="F26" s="123">
        <f t="shared" si="6"/>
        <v>18000</v>
      </c>
    </row>
    <row r="27" spans="1:6" s="150" customFormat="1" x14ac:dyDescent="0.2">
      <c r="A27" s="147"/>
      <c r="B27" s="147"/>
      <c r="C27" s="146" t="s">
        <v>71</v>
      </c>
      <c r="D27" s="148">
        <f>+E27+F27</f>
        <v>18000</v>
      </c>
      <c r="E27" s="149">
        <v>0</v>
      </c>
      <c r="F27" s="148">
        <v>18000</v>
      </c>
    </row>
  </sheetData>
  <mergeCells count="12">
    <mergeCell ref="D9:D10"/>
    <mergeCell ref="E9:F9"/>
    <mergeCell ref="A8:B9"/>
    <mergeCell ref="C8:C10"/>
    <mergeCell ref="D7:F7"/>
    <mergeCell ref="D8:F8"/>
    <mergeCell ref="A6:F6"/>
    <mergeCell ref="A1:F1"/>
    <mergeCell ref="A2:F2"/>
    <mergeCell ref="A3:F3"/>
    <mergeCell ref="A4:F4"/>
    <mergeCell ref="A5:F5"/>
  </mergeCells>
  <pageMargins left="0.75" right="0.75" top="1" bottom="1" header="0.5" footer="0.5"/>
  <pageSetup paperSize="9" scale="35" orientation="portrait" r:id="rId1"/>
  <ignoredErrors>
    <ignoredError sqref="D19:D21 D23:D26" formula="1"/>
    <ignoredError sqref="B19 A17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L24"/>
  <sheetViews>
    <sheetView topLeftCell="A7" zoomScaleNormal="100" workbookViewId="0">
      <selection activeCell="J11" sqref="J11"/>
    </sheetView>
  </sheetViews>
  <sheetFormatPr defaultColWidth="9.140625" defaultRowHeight="13.5" x14ac:dyDescent="0.2"/>
  <cols>
    <col min="1" max="1" width="7.28515625" style="30" customWidth="1"/>
    <col min="2" max="2" width="10.85546875" style="30" customWidth="1"/>
    <col min="3" max="3" width="10.5703125" style="30" customWidth="1"/>
    <col min="4" max="4" width="11.85546875" style="30" customWidth="1"/>
    <col min="5" max="5" width="10.85546875" style="24" customWidth="1"/>
    <col min="6" max="6" width="11.42578125" style="24" customWidth="1"/>
    <col min="7" max="7" width="9.28515625" style="24" customWidth="1"/>
    <col min="8" max="8" width="13.7109375" style="24" customWidth="1"/>
    <col min="9" max="9" width="60.42578125" style="24" customWidth="1"/>
    <col min="10" max="10" width="30.140625" style="30" customWidth="1"/>
    <col min="11" max="16384" width="9.140625" style="24"/>
  </cols>
  <sheetData>
    <row r="1" spans="1:246" s="40" customFormat="1" x14ac:dyDescent="0.2">
      <c r="A1" s="94"/>
      <c r="B1" s="226" t="s">
        <v>107</v>
      </c>
      <c r="C1" s="226"/>
      <c r="D1" s="226"/>
      <c r="E1" s="226"/>
      <c r="F1" s="226"/>
      <c r="G1" s="226"/>
      <c r="H1" s="226"/>
      <c r="I1" s="226"/>
      <c r="J1" s="226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/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/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/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39"/>
      <c r="EU1" s="39"/>
      <c r="EV1" s="39"/>
      <c r="EW1" s="39"/>
      <c r="EX1" s="39"/>
      <c r="EY1" s="39"/>
      <c r="EZ1" s="39"/>
      <c r="FA1" s="39"/>
      <c r="FB1" s="39"/>
      <c r="FC1" s="39"/>
      <c r="FD1" s="39"/>
      <c r="FE1" s="39"/>
      <c r="FF1" s="39"/>
      <c r="FG1" s="39"/>
      <c r="FH1" s="39"/>
      <c r="FI1" s="39"/>
      <c r="FJ1" s="39"/>
      <c r="FK1" s="39"/>
      <c r="FL1" s="39"/>
      <c r="FM1" s="39"/>
      <c r="FN1" s="39"/>
      <c r="FO1" s="39"/>
      <c r="FP1" s="39"/>
      <c r="FQ1" s="39"/>
      <c r="FR1" s="39"/>
      <c r="FS1" s="39"/>
      <c r="FT1" s="39"/>
      <c r="FU1" s="39"/>
      <c r="FV1" s="39"/>
      <c r="FW1" s="39"/>
      <c r="FX1" s="39"/>
      <c r="FY1" s="39"/>
      <c r="FZ1" s="39"/>
      <c r="GA1" s="39"/>
      <c r="GB1" s="39"/>
      <c r="GC1" s="39"/>
      <c r="GD1" s="39"/>
      <c r="GE1" s="39"/>
      <c r="GF1" s="39"/>
      <c r="GG1" s="39"/>
      <c r="GH1" s="39"/>
      <c r="GI1" s="39"/>
      <c r="GJ1" s="39"/>
      <c r="GK1" s="39"/>
      <c r="GL1" s="39"/>
      <c r="GM1" s="39"/>
      <c r="GN1" s="39"/>
      <c r="GO1" s="39"/>
      <c r="GP1" s="39"/>
      <c r="GQ1" s="39"/>
      <c r="GR1" s="39"/>
      <c r="GS1" s="39"/>
      <c r="GT1" s="39"/>
      <c r="GU1" s="39"/>
      <c r="GV1" s="39"/>
      <c r="GW1" s="39"/>
      <c r="GX1" s="39"/>
      <c r="GY1" s="39"/>
      <c r="GZ1" s="39"/>
      <c r="HA1" s="39"/>
      <c r="HB1" s="39"/>
      <c r="HC1" s="39"/>
      <c r="HD1" s="39"/>
      <c r="HE1" s="39"/>
      <c r="HF1" s="39"/>
      <c r="HG1" s="39"/>
      <c r="HH1" s="39"/>
      <c r="HI1" s="39"/>
      <c r="HJ1" s="39"/>
      <c r="HK1" s="39"/>
      <c r="HL1" s="39"/>
      <c r="HM1" s="39"/>
      <c r="HN1" s="39"/>
      <c r="HO1" s="39"/>
      <c r="HP1" s="39"/>
      <c r="HQ1" s="39"/>
      <c r="HR1" s="39"/>
      <c r="HS1" s="39"/>
      <c r="HT1" s="39"/>
      <c r="HU1" s="39"/>
      <c r="HV1" s="39"/>
      <c r="HW1" s="39"/>
      <c r="HX1" s="39"/>
      <c r="HY1" s="39"/>
      <c r="HZ1" s="39"/>
      <c r="IA1" s="39"/>
      <c r="IB1" s="39"/>
      <c r="IC1" s="39"/>
      <c r="ID1" s="39"/>
      <c r="IE1" s="39"/>
      <c r="IF1" s="39"/>
      <c r="IG1" s="39"/>
      <c r="IH1" s="39"/>
      <c r="II1" s="39"/>
      <c r="IJ1" s="39"/>
      <c r="IK1" s="39"/>
      <c r="IL1" s="39"/>
    </row>
    <row r="2" spans="1:246" s="40" customFormat="1" x14ac:dyDescent="0.2">
      <c r="A2" s="94"/>
      <c r="B2" s="226" t="s">
        <v>52</v>
      </c>
      <c r="C2" s="226"/>
      <c r="D2" s="226"/>
      <c r="E2" s="226"/>
      <c r="F2" s="226"/>
      <c r="G2" s="226"/>
      <c r="H2" s="226"/>
      <c r="I2" s="226"/>
      <c r="J2" s="226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  <c r="CV2" s="39"/>
      <c r="CW2" s="39"/>
      <c r="CX2" s="39"/>
      <c r="CY2" s="39"/>
      <c r="CZ2" s="39"/>
      <c r="DA2" s="39"/>
      <c r="DB2" s="39"/>
      <c r="DC2" s="39"/>
      <c r="DD2" s="39"/>
      <c r="DE2" s="39"/>
      <c r="DF2" s="39"/>
      <c r="DG2" s="39"/>
      <c r="DH2" s="39"/>
      <c r="DI2" s="39"/>
      <c r="DJ2" s="39"/>
      <c r="DK2" s="39"/>
      <c r="DL2" s="39"/>
      <c r="DM2" s="39"/>
      <c r="DN2" s="39"/>
      <c r="DO2" s="39"/>
      <c r="DP2" s="39"/>
      <c r="DQ2" s="39"/>
      <c r="DR2" s="39"/>
      <c r="DS2" s="39"/>
      <c r="DT2" s="39"/>
      <c r="DU2" s="39"/>
      <c r="DV2" s="39"/>
      <c r="DW2" s="39"/>
      <c r="DX2" s="39"/>
      <c r="DY2" s="39"/>
      <c r="DZ2" s="39"/>
      <c r="EA2" s="39"/>
      <c r="EB2" s="39"/>
      <c r="EC2" s="39"/>
      <c r="ED2" s="39"/>
      <c r="EE2" s="39"/>
      <c r="EF2" s="39"/>
      <c r="EG2" s="39"/>
      <c r="EH2" s="39"/>
      <c r="EI2" s="39"/>
      <c r="EJ2" s="39"/>
      <c r="EK2" s="39"/>
      <c r="EL2" s="39"/>
      <c r="EM2" s="39"/>
      <c r="EN2" s="39"/>
      <c r="EO2" s="39"/>
      <c r="EP2" s="39"/>
      <c r="EQ2" s="39"/>
      <c r="ER2" s="39"/>
      <c r="ES2" s="39"/>
      <c r="ET2" s="39"/>
      <c r="EU2" s="39"/>
      <c r="EV2" s="39"/>
      <c r="EW2" s="39"/>
      <c r="EX2" s="39"/>
      <c r="EY2" s="39"/>
      <c r="EZ2" s="39"/>
      <c r="FA2" s="39"/>
      <c r="FB2" s="39"/>
      <c r="FC2" s="39"/>
      <c r="FD2" s="39"/>
      <c r="FE2" s="39"/>
      <c r="FF2" s="39"/>
      <c r="FG2" s="39"/>
      <c r="FH2" s="39"/>
      <c r="FI2" s="39"/>
      <c r="FJ2" s="39"/>
      <c r="FK2" s="39"/>
      <c r="FL2" s="39"/>
      <c r="FM2" s="39"/>
      <c r="FN2" s="39"/>
      <c r="FO2" s="39"/>
      <c r="FP2" s="39"/>
      <c r="FQ2" s="39"/>
      <c r="FR2" s="39"/>
      <c r="FS2" s="39"/>
      <c r="FT2" s="39"/>
      <c r="FU2" s="39"/>
      <c r="FV2" s="39"/>
      <c r="FW2" s="39"/>
      <c r="FX2" s="39"/>
      <c r="FY2" s="39"/>
      <c r="FZ2" s="39"/>
      <c r="GA2" s="39"/>
      <c r="GB2" s="39"/>
      <c r="GC2" s="39"/>
      <c r="GD2" s="39"/>
      <c r="GE2" s="39"/>
      <c r="GF2" s="39"/>
      <c r="GG2" s="39"/>
      <c r="GH2" s="39"/>
      <c r="GI2" s="39"/>
      <c r="GJ2" s="39"/>
      <c r="GK2" s="39"/>
      <c r="GL2" s="39"/>
      <c r="GM2" s="39"/>
      <c r="GN2" s="39"/>
      <c r="GO2" s="39"/>
      <c r="GP2" s="39"/>
      <c r="GQ2" s="39"/>
      <c r="GR2" s="39"/>
      <c r="GS2" s="39"/>
      <c r="GT2" s="39"/>
      <c r="GU2" s="39"/>
      <c r="GV2" s="39"/>
      <c r="GW2" s="39"/>
      <c r="GX2" s="39"/>
      <c r="GY2" s="39"/>
      <c r="GZ2" s="39"/>
      <c r="HA2" s="39"/>
      <c r="HB2" s="39"/>
      <c r="HC2" s="39"/>
      <c r="HD2" s="39"/>
      <c r="HE2" s="39"/>
      <c r="HF2" s="39"/>
      <c r="HG2" s="39"/>
      <c r="HH2" s="39"/>
      <c r="HI2" s="39"/>
      <c r="HJ2" s="39"/>
      <c r="HK2" s="39"/>
      <c r="HL2" s="39"/>
      <c r="HM2" s="39"/>
      <c r="HN2" s="39"/>
      <c r="HO2" s="39"/>
      <c r="HP2" s="39"/>
      <c r="HQ2" s="39"/>
      <c r="HR2" s="39"/>
      <c r="HS2" s="39"/>
      <c r="HT2" s="39"/>
      <c r="HU2" s="39"/>
      <c r="HV2" s="39"/>
      <c r="HW2" s="39"/>
      <c r="HX2" s="39"/>
      <c r="HY2" s="39"/>
      <c r="HZ2" s="39"/>
      <c r="IA2" s="39"/>
      <c r="IB2" s="39"/>
      <c r="IC2" s="39"/>
      <c r="ID2" s="39"/>
      <c r="IE2" s="39"/>
      <c r="IF2" s="39"/>
      <c r="IG2" s="39"/>
      <c r="IH2" s="39"/>
      <c r="II2" s="39"/>
      <c r="IJ2" s="39"/>
      <c r="IK2" s="39"/>
      <c r="IL2" s="39"/>
    </row>
    <row r="3" spans="1:246" s="40" customFormat="1" x14ac:dyDescent="0.2">
      <c r="A3" s="94"/>
      <c r="B3" s="226" t="s">
        <v>31</v>
      </c>
      <c r="C3" s="226"/>
      <c r="D3" s="226"/>
      <c r="E3" s="226"/>
      <c r="F3" s="226"/>
      <c r="G3" s="226"/>
      <c r="H3" s="226"/>
      <c r="I3" s="226"/>
      <c r="J3" s="226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9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  <c r="DP3" s="39"/>
      <c r="DQ3" s="39"/>
      <c r="DR3" s="39"/>
      <c r="DS3" s="39"/>
      <c r="DT3" s="39"/>
      <c r="DU3" s="39"/>
      <c r="DV3" s="39"/>
      <c r="DW3" s="39"/>
      <c r="DX3" s="39"/>
      <c r="DY3" s="39"/>
      <c r="DZ3" s="39"/>
      <c r="EA3" s="39"/>
      <c r="EB3" s="39"/>
      <c r="EC3" s="39"/>
      <c r="ED3" s="39"/>
      <c r="EE3" s="39"/>
      <c r="EF3" s="39"/>
      <c r="EG3" s="39"/>
      <c r="EH3" s="39"/>
      <c r="EI3" s="39"/>
      <c r="EJ3" s="39"/>
      <c r="EK3" s="39"/>
      <c r="EL3" s="39"/>
      <c r="EM3" s="39"/>
      <c r="EN3" s="39"/>
      <c r="EO3" s="39"/>
      <c r="EP3" s="39"/>
      <c r="EQ3" s="39"/>
      <c r="ER3" s="39"/>
      <c r="ES3" s="39"/>
      <c r="ET3" s="39"/>
      <c r="EU3" s="39"/>
      <c r="EV3" s="39"/>
      <c r="EW3" s="39"/>
      <c r="EX3" s="39"/>
      <c r="EY3" s="39"/>
      <c r="EZ3" s="39"/>
      <c r="FA3" s="39"/>
      <c r="FB3" s="39"/>
      <c r="FC3" s="39"/>
      <c r="FD3" s="39"/>
      <c r="FE3" s="39"/>
      <c r="FF3" s="39"/>
      <c r="FG3" s="39"/>
      <c r="FH3" s="39"/>
      <c r="FI3" s="39"/>
      <c r="FJ3" s="39"/>
      <c r="FK3" s="39"/>
      <c r="FL3" s="39"/>
      <c r="FM3" s="39"/>
      <c r="FN3" s="39"/>
      <c r="FO3" s="39"/>
      <c r="FP3" s="39"/>
      <c r="FQ3" s="39"/>
      <c r="FR3" s="39"/>
      <c r="FS3" s="39"/>
      <c r="FT3" s="39"/>
      <c r="FU3" s="39"/>
      <c r="FV3" s="39"/>
      <c r="FW3" s="39"/>
      <c r="FX3" s="39"/>
      <c r="FY3" s="39"/>
      <c r="FZ3" s="39"/>
      <c r="GA3" s="39"/>
      <c r="GB3" s="39"/>
      <c r="GC3" s="39"/>
      <c r="GD3" s="39"/>
      <c r="GE3" s="39"/>
      <c r="GF3" s="39"/>
      <c r="GG3" s="39"/>
      <c r="GH3" s="39"/>
      <c r="GI3" s="39"/>
      <c r="GJ3" s="39"/>
      <c r="GK3" s="39"/>
      <c r="GL3" s="39"/>
      <c r="GM3" s="39"/>
      <c r="GN3" s="39"/>
      <c r="GO3" s="39"/>
      <c r="GP3" s="39"/>
      <c r="GQ3" s="39"/>
      <c r="GR3" s="39"/>
      <c r="GS3" s="39"/>
      <c r="GT3" s="39"/>
      <c r="GU3" s="39"/>
      <c r="GV3" s="39"/>
      <c r="GW3" s="39"/>
      <c r="GX3" s="39"/>
      <c r="GY3" s="39"/>
      <c r="GZ3" s="39"/>
      <c r="HA3" s="39"/>
      <c r="HB3" s="39"/>
      <c r="HC3" s="39"/>
      <c r="HD3" s="39"/>
      <c r="HE3" s="39"/>
      <c r="HF3" s="39"/>
      <c r="HG3" s="39"/>
      <c r="HH3" s="39"/>
      <c r="HI3" s="39"/>
      <c r="HJ3" s="39"/>
      <c r="HK3" s="39"/>
      <c r="HL3" s="39"/>
      <c r="HM3" s="39"/>
      <c r="HN3" s="39"/>
      <c r="HO3" s="39"/>
      <c r="HP3" s="39"/>
      <c r="HQ3" s="39"/>
      <c r="HR3" s="39"/>
      <c r="HS3" s="39"/>
      <c r="HT3" s="39"/>
      <c r="HU3" s="39"/>
      <c r="HV3" s="39"/>
      <c r="HW3" s="39"/>
      <c r="HX3" s="39"/>
      <c r="HY3" s="39"/>
      <c r="HZ3" s="39"/>
      <c r="IA3" s="39"/>
      <c r="IB3" s="39"/>
      <c r="IC3" s="39"/>
      <c r="ID3" s="39"/>
      <c r="IE3" s="39"/>
      <c r="IF3" s="39"/>
      <c r="IG3" s="39"/>
      <c r="IH3" s="39"/>
      <c r="II3" s="39"/>
      <c r="IJ3" s="39"/>
      <c r="IK3" s="39"/>
      <c r="IL3" s="39"/>
    </row>
    <row r="4" spans="1:246" s="40" customFormat="1" x14ac:dyDescent="0.2">
      <c r="A4" s="94"/>
      <c r="B4" s="226" t="s">
        <v>30</v>
      </c>
      <c r="C4" s="226"/>
      <c r="D4" s="226"/>
      <c r="E4" s="226"/>
      <c r="F4" s="226"/>
      <c r="G4" s="226"/>
      <c r="H4" s="226"/>
      <c r="I4" s="226"/>
      <c r="J4" s="226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39"/>
      <c r="DC4" s="39"/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  <c r="DP4" s="39"/>
      <c r="DQ4" s="39"/>
      <c r="DR4" s="39"/>
      <c r="DS4" s="39"/>
      <c r="DT4" s="39"/>
      <c r="DU4" s="39"/>
      <c r="DV4" s="39"/>
      <c r="DW4" s="39"/>
      <c r="DX4" s="39"/>
      <c r="DY4" s="39"/>
      <c r="DZ4" s="39"/>
      <c r="EA4" s="39"/>
      <c r="EB4" s="39"/>
      <c r="EC4" s="39"/>
      <c r="ED4" s="39"/>
      <c r="EE4" s="39"/>
      <c r="EF4" s="39"/>
      <c r="EG4" s="39"/>
      <c r="EH4" s="39"/>
      <c r="EI4" s="39"/>
      <c r="EJ4" s="39"/>
      <c r="EK4" s="39"/>
      <c r="EL4" s="39"/>
      <c r="EM4" s="39"/>
      <c r="EN4" s="39"/>
      <c r="EO4" s="39"/>
      <c r="EP4" s="39"/>
      <c r="EQ4" s="39"/>
      <c r="ER4" s="39"/>
      <c r="ES4" s="39"/>
      <c r="ET4" s="39"/>
      <c r="EU4" s="39"/>
      <c r="EV4" s="39"/>
      <c r="EW4" s="39"/>
      <c r="EX4" s="39"/>
      <c r="EY4" s="39"/>
      <c r="EZ4" s="39"/>
      <c r="FA4" s="39"/>
      <c r="FB4" s="39"/>
      <c r="FC4" s="39"/>
      <c r="FD4" s="39"/>
      <c r="FE4" s="39"/>
      <c r="FF4" s="39"/>
      <c r="FG4" s="39"/>
      <c r="FH4" s="39"/>
      <c r="FI4" s="39"/>
      <c r="FJ4" s="39"/>
      <c r="FK4" s="39"/>
      <c r="FL4" s="39"/>
      <c r="FM4" s="39"/>
      <c r="FN4" s="39"/>
      <c r="FO4" s="39"/>
      <c r="FP4" s="39"/>
      <c r="FQ4" s="39"/>
      <c r="FR4" s="39"/>
      <c r="FS4" s="39"/>
      <c r="FT4" s="39"/>
      <c r="FU4" s="39"/>
      <c r="FV4" s="39"/>
      <c r="FW4" s="39"/>
      <c r="FX4" s="39"/>
      <c r="FY4" s="39"/>
      <c r="FZ4" s="39"/>
      <c r="GA4" s="39"/>
      <c r="GB4" s="39"/>
      <c r="GC4" s="39"/>
      <c r="GD4" s="39"/>
      <c r="GE4" s="39"/>
      <c r="GF4" s="39"/>
      <c r="GG4" s="39"/>
      <c r="GH4" s="39"/>
      <c r="GI4" s="39"/>
      <c r="GJ4" s="39"/>
      <c r="GK4" s="39"/>
      <c r="GL4" s="39"/>
      <c r="GM4" s="39"/>
      <c r="GN4" s="39"/>
      <c r="GO4" s="39"/>
      <c r="GP4" s="39"/>
      <c r="GQ4" s="39"/>
      <c r="GR4" s="39"/>
      <c r="GS4" s="39"/>
      <c r="GT4" s="39"/>
      <c r="GU4" s="39"/>
      <c r="GV4" s="39"/>
      <c r="GW4" s="39"/>
      <c r="GX4" s="39"/>
      <c r="GY4" s="39"/>
      <c r="GZ4" s="39"/>
      <c r="HA4" s="39"/>
      <c r="HB4" s="39"/>
      <c r="HC4" s="39"/>
      <c r="HD4" s="39"/>
      <c r="HE4" s="39"/>
      <c r="HF4" s="39"/>
      <c r="HG4" s="39"/>
      <c r="HH4" s="39"/>
      <c r="HI4" s="39"/>
      <c r="HJ4" s="39"/>
      <c r="HK4" s="39"/>
      <c r="HL4" s="39"/>
      <c r="HM4" s="39"/>
      <c r="HN4" s="39"/>
      <c r="HO4" s="39"/>
      <c r="HP4" s="39"/>
      <c r="HQ4" s="39"/>
      <c r="HR4" s="39"/>
      <c r="HS4" s="39"/>
      <c r="HT4" s="39"/>
      <c r="HU4" s="39"/>
      <c r="HV4" s="39"/>
      <c r="HW4" s="39"/>
      <c r="HX4" s="39"/>
      <c r="HY4" s="39"/>
      <c r="HZ4" s="39"/>
      <c r="IA4" s="39"/>
      <c r="IB4" s="39"/>
      <c r="IC4" s="39"/>
      <c r="ID4" s="39"/>
      <c r="IE4" s="39"/>
      <c r="IF4" s="39"/>
      <c r="IG4" s="39"/>
      <c r="IH4" s="39"/>
      <c r="II4" s="39"/>
      <c r="IJ4" s="39"/>
      <c r="IK4" s="39"/>
      <c r="IL4" s="39"/>
    </row>
    <row r="5" spans="1:246" s="1" customFormat="1" ht="26.25" customHeight="1" x14ac:dyDescent="0.2">
      <c r="A5" s="41"/>
      <c r="B5" s="269" t="s">
        <v>182</v>
      </c>
      <c r="C5" s="269"/>
      <c r="D5" s="269"/>
      <c r="E5" s="269"/>
      <c r="F5" s="269"/>
      <c r="G5" s="269"/>
      <c r="H5" s="269"/>
      <c r="I5" s="269"/>
      <c r="J5" s="269"/>
    </row>
    <row r="6" spans="1:246" x14ac:dyDescent="0.2">
      <c r="A6" s="271" t="s">
        <v>53</v>
      </c>
      <c r="B6" s="271"/>
      <c r="C6" s="271"/>
      <c r="D6" s="271"/>
      <c r="E6" s="271"/>
      <c r="F6" s="271"/>
      <c r="G6" s="271"/>
      <c r="H6" s="271"/>
      <c r="I6" s="271"/>
      <c r="J6" s="271"/>
    </row>
    <row r="7" spans="1:246" s="21" customFormat="1" ht="60.75" customHeight="1" x14ac:dyDescent="0.2">
      <c r="A7" s="229" t="s">
        <v>54</v>
      </c>
      <c r="B7" s="229" t="s">
        <v>55</v>
      </c>
      <c r="C7" s="229"/>
      <c r="D7" s="229" t="s">
        <v>56</v>
      </c>
      <c r="E7" s="229"/>
      <c r="F7" s="229"/>
      <c r="G7" s="229"/>
      <c r="H7" s="229" t="s">
        <v>57</v>
      </c>
      <c r="I7" s="229" t="s">
        <v>58</v>
      </c>
      <c r="J7" s="207" t="s">
        <v>143</v>
      </c>
    </row>
    <row r="8" spans="1:246" s="21" customFormat="1" ht="42" customHeight="1" x14ac:dyDescent="0.2">
      <c r="A8" s="229"/>
      <c r="B8" s="95" t="s">
        <v>59</v>
      </c>
      <c r="C8" s="95" t="s">
        <v>62</v>
      </c>
      <c r="D8" s="95" t="s">
        <v>59</v>
      </c>
      <c r="E8" s="95" t="s">
        <v>62</v>
      </c>
      <c r="F8" s="95" t="s">
        <v>63</v>
      </c>
      <c r="G8" s="95" t="s">
        <v>60</v>
      </c>
      <c r="H8" s="229"/>
      <c r="I8" s="229"/>
      <c r="J8" s="14" t="s">
        <v>0</v>
      </c>
    </row>
    <row r="9" spans="1:246" s="21" customFormat="1" ht="18" customHeight="1" x14ac:dyDescent="0.2">
      <c r="A9" s="272" t="s">
        <v>124</v>
      </c>
      <c r="B9" s="272"/>
      <c r="C9" s="272"/>
      <c r="D9" s="272"/>
      <c r="E9" s="272"/>
      <c r="F9" s="272"/>
      <c r="G9" s="272"/>
      <c r="H9" s="272"/>
      <c r="I9" s="272"/>
      <c r="J9" s="73">
        <f>+J10</f>
        <v>0</v>
      </c>
    </row>
    <row r="10" spans="1:246" s="21" customFormat="1" ht="18" customHeight="1" x14ac:dyDescent="0.2">
      <c r="A10" s="272" t="s">
        <v>61</v>
      </c>
      <c r="B10" s="272"/>
      <c r="C10" s="272"/>
      <c r="D10" s="272"/>
      <c r="E10" s="272"/>
      <c r="F10" s="272"/>
      <c r="G10" s="272"/>
      <c r="H10" s="272"/>
      <c r="I10" s="272"/>
      <c r="J10" s="73">
        <f>+J11+J16</f>
        <v>0</v>
      </c>
    </row>
    <row r="11" spans="1:246" s="21" customFormat="1" ht="27" customHeight="1" x14ac:dyDescent="0.2">
      <c r="A11" s="118"/>
      <c r="B11" s="23" t="s">
        <v>150</v>
      </c>
      <c r="C11" s="228" t="s">
        <v>151</v>
      </c>
      <c r="D11" s="228"/>
      <c r="E11" s="228"/>
      <c r="F11" s="228"/>
      <c r="G11" s="228"/>
      <c r="H11" s="228"/>
      <c r="I11" s="228"/>
      <c r="J11" s="151">
        <f t="shared" ref="J11" si="0">+J12</f>
        <v>18000</v>
      </c>
    </row>
    <row r="12" spans="1:246" s="21" customFormat="1" ht="50.25" customHeight="1" x14ac:dyDescent="0.2">
      <c r="A12" s="118"/>
      <c r="B12" s="117"/>
      <c r="C12" s="118"/>
      <c r="D12" s="205" t="s">
        <v>168</v>
      </c>
      <c r="E12" s="270" t="s">
        <v>157</v>
      </c>
      <c r="F12" s="270"/>
      <c r="G12" s="270"/>
      <c r="H12" s="270"/>
      <c r="I12" s="270"/>
      <c r="J12" s="152">
        <f>+'2'!G12</f>
        <v>18000</v>
      </c>
    </row>
    <row r="13" spans="1:246" s="21" customFormat="1" ht="19.5" customHeight="1" x14ac:dyDescent="0.2">
      <c r="A13" s="118"/>
      <c r="B13" s="117"/>
      <c r="C13" s="118"/>
      <c r="D13" s="118"/>
      <c r="E13" s="118"/>
      <c r="F13" s="272" t="s">
        <v>169</v>
      </c>
      <c r="G13" s="272"/>
      <c r="H13" s="272"/>
      <c r="I13" s="272"/>
      <c r="J13" s="272"/>
    </row>
    <row r="14" spans="1:246" s="21" customFormat="1" ht="19.5" customHeight="1" x14ac:dyDescent="0.2">
      <c r="A14" s="118"/>
      <c r="B14" s="117"/>
      <c r="C14" s="118"/>
      <c r="D14" s="118"/>
      <c r="E14" s="118"/>
      <c r="F14" s="153"/>
      <c r="G14" s="272" t="s">
        <v>170</v>
      </c>
      <c r="H14" s="272"/>
      <c r="I14" s="272"/>
      <c r="J14" s="272"/>
    </row>
    <row r="15" spans="1:246" s="21" customFormat="1" ht="19.5" customHeight="1" x14ac:dyDescent="0.2">
      <c r="A15" s="118"/>
      <c r="B15" s="117"/>
      <c r="C15" s="118"/>
      <c r="D15" s="118"/>
      <c r="E15" s="118"/>
      <c r="F15" s="153"/>
      <c r="G15" s="153"/>
      <c r="H15" s="272" t="s">
        <v>171</v>
      </c>
      <c r="I15" s="272"/>
      <c r="J15" s="272"/>
    </row>
    <row r="16" spans="1:246" s="21" customFormat="1" ht="21" customHeight="1" x14ac:dyDescent="0.2">
      <c r="A16" s="95"/>
      <c r="B16" s="23" t="s">
        <v>64</v>
      </c>
      <c r="C16" s="228" t="s">
        <v>65</v>
      </c>
      <c r="D16" s="228"/>
      <c r="E16" s="228"/>
      <c r="F16" s="228"/>
      <c r="G16" s="228"/>
      <c r="H16" s="228"/>
      <c r="I16" s="228"/>
      <c r="J16" s="73">
        <f>+J17+J21</f>
        <v>-18000</v>
      </c>
    </row>
    <row r="17" spans="1:12" s="74" customFormat="1" ht="24" customHeight="1" x14ac:dyDescent="0.2">
      <c r="A17" s="23"/>
      <c r="B17" s="23"/>
      <c r="C17" s="23"/>
      <c r="D17" s="23" t="s">
        <v>136</v>
      </c>
      <c r="E17" s="228" t="s">
        <v>100</v>
      </c>
      <c r="F17" s="228"/>
      <c r="G17" s="228"/>
      <c r="H17" s="228"/>
      <c r="I17" s="228"/>
      <c r="J17" s="76">
        <f>+'2'!G14</f>
        <v>-19998</v>
      </c>
      <c r="K17" s="75"/>
      <c r="L17" s="75"/>
    </row>
    <row r="18" spans="1:12" s="21" customFormat="1" ht="34.5" customHeight="1" x14ac:dyDescent="0.2">
      <c r="A18" s="95"/>
      <c r="B18" s="95"/>
      <c r="C18" s="95"/>
      <c r="D18" s="95"/>
      <c r="E18" s="96"/>
      <c r="F18" s="270" t="s">
        <v>106</v>
      </c>
      <c r="G18" s="270"/>
      <c r="H18" s="270"/>
      <c r="I18" s="270"/>
      <c r="J18" s="77"/>
    </row>
    <row r="19" spans="1:12" s="21" customFormat="1" ht="27" customHeight="1" x14ac:dyDescent="0.2">
      <c r="A19" s="95"/>
      <c r="B19" s="95"/>
      <c r="C19" s="95"/>
      <c r="D19" s="95"/>
      <c r="E19" s="96"/>
      <c r="F19" s="96"/>
      <c r="G19" s="270" t="s">
        <v>66</v>
      </c>
      <c r="H19" s="270"/>
      <c r="I19" s="270"/>
      <c r="J19" s="91"/>
    </row>
    <row r="20" spans="1:12" s="21" customFormat="1" ht="27" customHeight="1" x14ac:dyDescent="0.2">
      <c r="A20" s="95"/>
      <c r="B20" s="95"/>
      <c r="C20" s="95"/>
      <c r="D20" s="95"/>
      <c r="E20" s="96"/>
      <c r="F20" s="96"/>
      <c r="G20" s="96"/>
      <c r="H20" s="270" t="s">
        <v>67</v>
      </c>
      <c r="I20" s="270"/>
      <c r="J20" s="91"/>
    </row>
    <row r="21" spans="1:12" s="74" customFormat="1" ht="24" customHeight="1" x14ac:dyDescent="0.2">
      <c r="A21" s="23"/>
      <c r="B21" s="23"/>
      <c r="C21" s="23"/>
      <c r="D21" s="23" t="s">
        <v>137</v>
      </c>
      <c r="E21" s="228" t="s">
        <v>24</v>
      </c>
      <c r="F21" s="228"/>
      <c r="G21" s="228"/>
      <c r="H21" s="228"/>
      <c r="I21" s="228"/>
      <c r="J21" s="76">
        <f>+'2'!G15</f>
        <v>1998</v>
      </c>
    </row>
    <row r="22" spans="1:12" s="21" customFormat="1" ht="35.25" customHeight="1" x14ac:dyDescent="0.2">
      <c r="A22" s="95"/>
      <c r="B22" s="95"/>
      <c r="C22" s="95"/>
      <c r="D22" s="95"/>
      <c r="E22" s="96"/>
      <c r="F22" s="270" t="s">
        <v>69</v>
      </c>
      <c r="G22" s="270"/>
      <c r="H22" s="270"/>
      <c r="I22" s="270"/>
      <c r="J22" s="77"/>
    </row>
    <row r="23" spans="1:12" s="21" customFormat="1" ht="31.5" customHeight="1" x14ac:dyDescent="0.2">
      <c r="A23" s="95"/>
      <c r="B23" s="95"/>
      <c r="C23" s="95"/>
      <c r="D23" s="95"/>
      <c r="E23" s="96"/>
      <c r="F23" s="96"/>
      <c r="G23" s="270" t="s">
        <v>66</v>
      </c>
      <c r="H23" s="270"/>
      <c r="I23" s="270"/>
      <c r="J23" s="77"/>
    </row>
    <row r="24" spans="1:12" s="21" customFormat="1" ht="31.5" customHeight="1" x14ac:dyDescent="0.2">
      <c r="A24" s="95"/>
      <c r="B24" s="95"/>
      <c r="C24" s="95"/>
      <c r="D24" s="95"/>
      <c r="E24" s="96"/>
      <c r="F24" s="96"/>
      <c r="G24" s="96"/>
      <c r="H24" s="270" t="s">
        <v>67</v>
      </c>
      <c r="I24" s="270"/>
      <c r="J24" s="77"/>
    </row>
  </sheetData>
  <mergeCells count="27">
    <mergeCell ref="E17:I17"/>
    <mergeCell ref="F18:I18"/>
    <mergeCell ref="G19:I19"/>
    <mergeCell ref="C16:I16"/>
    <mergeCell ref="A7:A8"/>
    <mergeCell ref="B7:C7"/>
    <mergeCell ref="D7:G7"/>
    <mergeCell ref="C11:I11"/>
    <mergeCell ref="E12:I12"/>
    <mergeCell ref="F13:J13"/>
    <mergeCell ref="G14:J14"/>
    <mergeCell ref="H15:J15"/>
    <mergeCell ref="A6:J6"/>
    <mergeCell ref="A9:I9"/>
    <mergeCell ref="H7:H8"/>
    <mergeCell ref="I7:I8"/>
    <mergeCell ref="A10:I10"/>
    <mergeCell ref="F22:I22"/>
    <mergeCell ref="G23:I23"/>
    <mergeCell ref="H24:I24"/>
    <mergeCell ref="E21:I21"/>
    <mergeCell ref="H20:I20"/>
    <mergeCell ref="B1:J1"/>
    <mergeCell ref="B2:J2"/>
    <mergeCell ref="B3:J3"/>
    <mergeCell ref="B4:J4"/>
    <mergeCell ref="B5:J5"/>
  </mergeCells>
  <pageMargins left="0.15" right="0.04" top="0.24" bottom="0.23622047244094499" header="0.31496062992126" footer="0.17"/>
  <pageSetup paperSize="9" scale="75" orientation="landscape" r:id="rId1"/>
  <ignoredErrors>
    <ignoredError sqref="B16 B11" numberStoredAsText="1"/>
    <ignoredError sqref="J10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908F6-D608-4C5F-9308-1FA42175380B}">
  <dimension ref="A1:IK24"/>
  <sheetViews>
    <sheetView topLeftCell="A7" zoomScaleNormal="100" workbookViewId="0">
      <selection activeCell="J17" sqref="J17"/>
    </sheetView>
  </sheetViews>
  <sheetFormatPr defaultColWidth="9.140625" defaultRowHeight="13.5" x14ac:dyDescent="0.2"/>
  <cols>
    <col min="1" max="1" width="7.28515625" style="30" customWidth="1"/>
    <col min="2" max="2" width="9.5703125" style="30" customWidth="1"/>
    <col min="3" max="3" width="10.5703125" style="30" customWidth="1"/>
    <col min="4" max="4" width="16" style="30" customWidth="1"/>
    <col min="5" max="5" width="10.85546875" style="24" customWidth="1"/>
    <col min="6" max="6" width="11.42578125" style="24" customWidth="1"/>
    <col min="7" max="7" width="9.28515625" style="24" customWidth="1"/>
    <col min="8" max="8" width="13.7109375" style="24" customWidth="1"/>
    <col min="9" max="9" width="56" style="24" customWidth="1"/>
    <col min="10" max="10" width="30.42578125" style="30" customWidth="1"/>
    <col min="11" max="11" width="9.140625" style="24"/>
    <col min="12" max="12" width="9.85546875" style="24" bestFit="1" customWidth="1"/>
    <col min="13" max="16384" width="9.140625" style="24"/>
  </cols>
  <sheetData>
    <row r="1" spans="1:245" s="40" customFormat="1" x14ac:dyDescent="0.2">
      <c r="A1" s="29"/>
      <c r="B1" s="226" t="s">
        <v>109</v>
      </c>
      <c r="C1" s="226"/>
      <c r="D1" s="226"/>
      <c r="E1" s="226"/>
      <c r="F1" s="226"/>
      <c r="G1" s="226"/>
      <c r="H1" s="226"/>
      <c r="I1" s="226"/>
      <c r="J1" s="226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/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/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/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39"/>
      <c r="EU1" s="39"/>
      <c r="EV1" s="39"/>
      <c r="EW1" s="39"/>
      <c r="EX1" s="39"/>
      <c r="EY1" s="39"/>
      <c r="EZ1" s="39"/>
      <c r="FA1" s="39"/>
      <c r="FB1" s="39"/>
      <c r="FC1" s="39"/>
      <c r="FD1" s="39"/>
      <c r="FE1" s="39"/>
      <c r="FF1" s="39"/>
      <c r="FG1" s="39"/>
      <c r="FH1" s="39"/>
      <c r="FI1" s="39"/>
      <c r="FJ1" s="39"/>
      <c r="FK1" s="39"/>
      <c r="FL1" s="39"/>
      <c r="FM1" s="39"/>
      <c r="FN1" s="39"/>
      <c r="FO1" s="39"/>
      <c r="FP1" s="39"/>
      <c r="FQ1" s="39"/>
      <c r="FR1" s="39"/>
      <c r="FS1" s="39"/>
      <c r="FT1" s="39"/>
      <c r="FU1" s="39"/>
      <c r="FV1" s="39"/>
      <c r="FW1" s="39"/>
      <c r="FX1" s="39"/>
      <c r="FY1" s="39"/>
      <c r="FZ1" s="39"/>
      <c r="GA1" s="39"/>
      <c r="GB1" s="39"/>
      <c r="GC1" s="39"/>
      <c r="GD1" s="39"/>
      <c r="GE1" s="39"/>
      <c r="GF1" s="39"/>
      <c r="GG1" s="39"/>
      <c r="GH1" s="39"/>
      <c r="GI1" s="39"/>
      <c r="GJ1" s="39"/>
      <c r="GK1" s="39"/>
      <c r="GL1" s="39"/>
      <c r="GM1" s="39"/>
      <c r="GN1" s="39"/>
      <c r="GO1" s="39"/>
      <c r="GP1" s="39"/>
      <c r="GQ1" s="39"/>
      <c r="GR1" s="39"/>
      <c r="GS1" s="39"/>
      <c r="GT1" s="39"/>
      <c r="GU1" s="39"/>
      <c r="GV1" s="39"/>
      <c r="GW1" s="39"/>
      <c r="GX1" s="39"/>
      <c r="GY1" s="39"/>
      <c r="GZ1" s="39"/>
      <c r="HA1" s="39"/>
      <c r="HB1" s="39"/>
      <c r="HC1" s="39"/>
      <c r="HD1" s="39"/>
      <c r="HE1" s="39"/>
      <c r="HF1" s="39"/>
      <c r="HG1" s="39"/>
      <c r="HH1" s="39"/>
      <c r="HI1" s="39"/>
      <c r="HJ1" s="39"/>
      <c r="HK1" s="39"/>
      <c r="HL1" s="39"/>
      <c r="HM1" s="39"/>
      <c r="HN1" s="39"/>
      <c r="HO1" s="39"/>
      <c r="HP1" s="39"/>
      <c r="HQ1" s="39"/>
      <c r="HR1" s="39"/>
      <c r="HS1" s="39"/>
      <c r="HT1" s="39"/>
      <c r="HU1" s="39"/>
      <c r="HV1" s="39"/>
      <c r="HW1" s="39"/>
      <c r="HX1" s="39"/>
      <c r="HY1" s="39"/>
      <c r="HZ1" s="39"/>
      <c r="IA1" s="39"/>
      <c r="IB1" s="39"/>
      <c r="IC1" s="39"/>
      <c r="ID1" s="39"/>
      <c r="IE1" s="39"/>
      <c r="IF1" s="39"/>
      <c r="IG1" s="39"/>
      <c r="IH1" s="39"/>
      <c r="II1" s="39"/>
      <c r="IJ1" s="39"/>
      <c r="IK1" s="39"/>
    </row>
    <row r="2" spans="1:245" s="40" customFormat="1" x14ac:dyDescent="0.2">
      <c r="A2" s="29"/>
      <c r="B2" s="226" t="s">
        <v>110</v>
      </c>
      <c r="C2" s="226"/>
      <c r="D2" s="226"/>
      <c r="E2" s="226"/>
      <c r="F2" s="226"/>
      <c r="G2" s="226"/>
      <c r="H2" s="226"/>
      <c r="I2" s="226"/>
      <c r="J2" s="226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  <c r="CV2" s="39"/>
      <c r="CW2" s="39"/>
      <c r="CX2" s="39"/>
      <c r="CY2" s="39"/>
      <c r="CZ2" s="39"/>
      <c r="DA2" s="39"/>
      <c r="DB2" s="39"/>
      <c r="DC2" s="39"/>
      <c r="DD2" s="39"/>
      <c r="DE2" s="39"/>
      <c r="DF2" s="39"/>
      <c r="DG2" s="39"/>
      <c r="DH2" s="39"/>
      <c r="DI2" s="39"/>
      <c r="DJ2" s="39"/>
      <c r="DK2" s="39"/>
      <c r="DL2" s="39"/>
      <c r="DM2" s="39"/>
      <c r="DN2" s="39"/>
      <c r="DO2" s="39"/>
      <c r="DP2" s="39"/>
      <c r="DQ2" s="39"/>
      <c r="DR2" s="39"/>
      <c r="DS2" s="39"/>
      <c r="DT2" s="39"/>
      <c r="DU2" s="39"/>
      <c r="DV2" s="39"/>
      <c r="DW2" s="39"/>
      <c r="DX2" s="39"/>
      <c r="DY2" s="39"/>
      <c r="DZ2" s="39"/>
      <c r="EA2" s="39"/>
      <c r="EB2" s="39"/>
      <c r="EC2" s="39"/>
      <c r="ED2" s="39"/>
      <c r="EE2" s="39"/>
      <c r="EF2" s="39"/>
      <c r="EG2" s="39"/>
      <c r="EH2" s="39"/>
      <c r="EI2" s="39"/>
      <c r="EJ2" s="39"/>
      <c r="EK2" s="39"/>
      <c r="EL2" s="39"/>
      <c r="EM2" s="39"/>
      <c r="EN2" s="39"/>
      <c r="EO2" s="39"/>
      <c r="EP2" s="39"/>
      <c r="EQ2" s="39"/>
      <c r="ER2" s="39"/>
      <c r="ES2" s="39"/>
      <c r="ET2" s="39"/>
      <c r="EU2" s="39"/>
      <c r="EV2" s="39"/>
      <c r="EW2" s="39"/>
      <c r="EX2" s="39"/>
      <c r="EY2" s="39"/>
      <c r="EZ2" s="39"/>
      <c r="FA2" s="39"/>
      <c r="FB2" s="39"/>
      <c r="FC2" s="39"/>
      <c r="FD2" s="39"/>
      <c r="FE2" s="39"/>
      <c r="FF2" s="39"/>
      <c r="FG2" s="39"/>
      <c r="FH2" s="39"/>
      <c r="FI2" s="39"/>
      <c r="FJ2" s="39"/>
      <c r="FK2" s="39"/>
      <c r="FL2" s="39"/>
      <c r="FM2" s="39"/>
      <c r="FN2" s="39"/>
      <c r="FO2" s="39"/>
      <c r="FP2" s="39"/>
      <c r="FQ2" s="39"/>
      <c r="FR2" s="39"/>
      <c r="FS2" s="39"/>
      <c r="FT2" s="39"/>
      <c r="FU2" s="39"/>
      <c r="FV2" s="39"/>
      <c r="FW2" s="39"/>
      <c r="FX2" s="39"/>
      <c r="FY2" s="39"/>
      <c r="FZ2" s="39"/>
      <c r="GA2" s="39"/>
      <c r="GB2" s="39"/>
      <c r="GC2" s="39"/>
      <c r="GD2" s="39"/>
      <c r="GE2" s="39"/>
      <c r="GF2" s="39"/>
      <c r="GG2" s="39"/>
      <c r="GH2" s="39"/>
      <c r="GI2" s="39"/>
      <c r="GJ2" s="39"/>
      <c r="GK2" s="39"/>
      <c r="GL2" s="39"/>
      <c r="GM2" s="39"/>
      <c r="GN2" s="39"/>
      <c r="GO2" s="39"/>
      <c r="GP2" s="39"/>
      <c r="GQ2" s="39"/>
      <c r="GR2" s="39"/>
      <c r="GS2" s="39"/>
      <c r="GT2" s="39"/>
      <c r="GU2" s="39"/>
      <c r="GV2" s="39"/>
      <c r="GW2" s="39"/>
      <c r="GX2" s="39"/>
      <c r="GY2" s="39"/>
      <c r="GZ2" s="39"/>
      <c r="HA2" s="39"/>
      <c r="HB2" s="39"/>
      <c r="HC2" s="39"/>
      <c r="HD2" s="39"/>
      <c r="HE2" s="39"/>
      <c r="HF2" s="39"/>
      <c r="HG2" s="39"/>
      <c r="HH2" s="39"/>
      <c r="HI2" s="39"/>
      <c r="HJ2" s="39"/>
      <c r="HK2" s="39"/>
      <c r="HL2" s="39"/>
      <c r="HM2" s="39"/>
      <c r="HN2" s="39"/>
      <c r="HO2" s="39"/>
      <c r="HP2" s="39"/>
      <c r="HQ2" s="39"/>
      <c r="HR2" s="39"/>
      <c r="HS2" s="39"/>
      <c r="HT2" s="39"/>
      <c r="HU2" s="39"/>
      <c r="HV2" s="39"/>
      <c r="HW2" s="39"/>
      <c r="HX2" s="39"/>
      <c r="HY2" s="39"/>
      <c r="HZ2" s="39"/>
      <c r="IA2" s="39"/>
      <c r="IB2" s="39"/>
      <c r="IC2" s="39"/>
      <c r="ID2" s="39"/>
      <c r="IE2" s="39"/>
      <c r="IF2" s="39"/>
      <c r="IG2" s="39"/>
      <c r="IH2" s="39"/>
      <c r="II2" s="39"/>
      <c r="IJ2" s="39"/>
      <c r="IK2" s="39"/>
    </row>
    <row r="3" spans="1:245" s="40" customFormat="1" x14ac:dyDescent="0.2">
      <c r="A3" s="29"/>
      <c r="B3" s="226" t="s">
        <v>31</v>
      </c>
      <c r="C3" s="226"/>
      <c r="D3" s="226"/>
      <c r="E3" s="226"/>
      <c r="F3" s="226"/>
      <c r="G3" s="226"/>
      <c r="H3" s="226"/>
      <c r="I3" s="226"/>
      <c r="J3" s="226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9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  <c r="DP3" s="39"/>
      <c r="DQ3" s="39"/>
      <c r="DR3" s="39"/>
      <c r="DS3" s="39"/>
      <c r="DT3" s="39"/>
      <c r="DU3" s="39"/>
      <c r="DV3" s="39"/>
      <c r="DW3" s="39"/>
      <c r="DX3" s="39"/>
      <c r="DY3" s="39"/>
      <c r="DZ3" s="39"/>
      <c r="EA3" s="39"/>
      <c r="EB3" s="39"/>
      <c r="EC3" s="39"/>
      <c r="ED3" s="39"/>
      <c r="EE3" s="39"/>
      <c r="EF3" s="39"/>
      <c r="EG3" s="39"/>
      <c r="EH3" s="39"/>
      <c r="EI3" s="39"/>
      <c r="EJ3" s="39"/>
      <c r="EK3" s="39"/>
      <c r="EL3" s="39"/>
      <c r="EM3" s="39"/>
      <c r="EN3" s="39"/>
      <c r="EO3" s="39"/>
      <c r="EP3" s="39"/>
      <c r="EQ3" s="39"/>
      <c r="ER3" s="39"/>
      <c r="ES3" s="39"/>
      <c r="ET3" s="39"/>
      <c r="EU3" s="39"/>
      <c r="EV3" s="39"/>
      <c r="EW3" s="39"/>
      <c r="EX3" s="39"/>
      <c r="EY3" s="39"/>
      <c r="EZ3" s="39"/>
      <c r="FA3" s="39"/>
      <c r="FB3" s="39"/>
      <c r="FC3" s="39"/>
      <c r="FD3" s="39"/>
      <c r="FE3" s="39"/>
      <c r="FF3" s="39"/>
      <c r="FG3" s="39"/>
      <c r="FH3" s="39"/>
      <c r="FI3" s="39"/>
      <c r="FJ3" s="39"/>
      <c r="FK3" s="39"/>
      <c r="FL3" s="39"/>
      <c r="FM3" s="39"/>
      <c r="FN3" s="39"/>
      <c r="FO3" s="39"/>
      <c r="FP3" s="39"/>
      <c r="FQ3" s="39"/>
      <c r="FR3" s="39"/>
      <c r="FS3" s="39"/>
      <c r="FT3" s="39"/>
      <c r="FU3" s="39"/>
      <c r="FV3" s="39"/>
      <c r="FW3" s="39"/>
      <c r="FX3" s="39"/>
      <c r="FY3" s="39"/>
      <c r="FZ3" s="39"/>
      <c r="GA3" s="39"/>
      <c r="GB3" s="39"/>
      <c r="GC3" s="39"/>
      <c r="GD3" s="39"/>
      <c r="GE3" s="39"/>
      <c r="GF3" s="39"/>
      <c r="GG3" s="39"/>
      <c r="GH3" s="39"/>
      <c r="GI3" s="39"/>
      <c r="GJ3" s="39"/>
      <c r="GK3" s="39"/>
      <c r="GL3" s="39"/>
      <c r="GM3" s="39"/>
      <c r="GN3" s="39"/>
      <c r="GO3" s="39"/>
      <c r="GP3" s="39"/>
      <c r="GQ3" s="39"/>
      <c r="GR3" s="39"/>
      <c r="GS3" s="39"/>
      <c r="GT3" s="39"/>
      <c r="GU3" s="39"/>
      <c r="GV3" s="39"/>
      <c r="GW3" s="39"/>
      <c r="GX3" s="39"/>
      <c r="GY3" s="39"/>
      <c r="GZ3" s="39"/>
      <c r="HA3" s="39"/>
      <c r="HB3" s="39"/>
      <c r="HC3" s="39"/>
      <c r="HD3" s="39"/>
      <c r="HE3" s="39"/>
      <c r="HF3" s="39"/>
      <c r="HG3" s="39"/>
      <c r="HH3" s="39"/>
      <c r="HI3" s="39"/>
      <c r="HJ3" s="39"/>
      <c r="HK3" s="39"/>
      <c r="HL3" s="39"/>
      <c r="HM3" s="39"/>
      <c r="HN3" s="39"/>
      <c r="HO3" s="39"/>
      <c r="HP3" s="39"/>
      <c r="HQ3" s="39"/>
      <c r="HR3" s="39"/>
      <c r="HS3" s="39"/>
      <c r="HT3" s="39"/>
      <c r="HU3" s="39"/>
      <c r="HV3" s="39"/>
      <c r="HW3" s="39"/>
      <c r="HX3" s="39"/>
      <c r="HY3" s="39"/>
      <c r="HZ3" s="39"/>
      <c r="IA3" s="39"/>
      <c r="IB3" s="39"/>
      <c r="IC3" s="39"/>
      <c r="ID3" s="39"/>
      <c r="IE3" s="39"/>
      <c r="IF3" s="39"/>
      <c r="IG3" s="39"/>
      <c r="IH3" s="39"/>
      <c r="II3" s="39"/>
      <c r="IJ3" s="39"/>
      <c r="IK3" s="39"/>
    </row>
    <row r="4" spans="1:245" s="40" customFormat="1" x14ac:dyDescent="0.2">
      <c r="A4" s="29"/>
      <c r="B4" s="226" t="s">
        <v>30</v>
      </c>
      <c r="C4" s="226"/>
      <c r="D4" s="226"/>
      <c r="E4" s="226"/>
      <c r="F4" s="226"/>
      <c r="G4" s="226"/>
      <c r="H4" s="226"/>
      <c r="I4" s="226"/>
      <c r="J4" s="226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39"/>
      <c r="DC4" s="39"/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  <c r="DP4" s="39"/>
      <c r="DQ4" s="39"/>
      <c r="DR4" s="39"/>
      <c r="DS4" s="39"/>
      <c r="DT4" s="39"/>
      <c r="DU4" s="39"/>
      <c r="DV4" s="39"/>
      <c r="DW4" s="39"/>
      <c r="DX4" s="39"/>
      <c r="DY4" s="39"/>
      <c r="DZ4" s="39"/>
      <c r="EA4" s="39"/>
      <c r="EB4" s="39"/>
      <c r="EC4" s="39"/>
      <c r="ED4" s="39"/>
      <c r="EE4" s="39"/>
      <c r="EF4" s="39"/>
      <c r="EG4" s="39"/>
      <c r="EH4" s="39"/>
      <c r="EI4" s="39"/>
      <c r="EJ4" s="39"/>
      <c r="EK4" s="39"/>
      <c r="EL4" s="39"/>
      <c r="EM4" s="39"/>
      <c r="EN4" s="39"/>
      <c r="EO4" s="39"/>
      <c r="EP4" s="39"/>
      <c r="EQ4" s="39"/>
      <c r="ER4" s="39"/>
      <c r="ES4" s="39"/>
      <c r="ET4" s="39"/>
      <c r="EU4" s="39"/>
      <c r="EV4" s="39"/>
      <c r="EW4" s="39"/>
      <c r="EX4" s="39"/>
      <c r="EY4" s="39"/>
      <c r="EZ4" s="39"/>
      <c r="FA4" s="39"/>
      <c r="FB4" s="39"/>
      <c r="FC4" s="39"/>
      <c r="FD4" s="39"/>
      <c r="FE4" s="39"/>
      <c r="FF4" s="39"/>
      <c r="FG4" s="39"/>
      <c r="FH4" s="39"/>
      <c r="FI4" s="39"/>
      <c r="FJ4" s="39"/>
      <c r="FK4" s="39"/>
      <c r="FL4" s="39"/>
      <c r="FM4" s="39"/>
      <c r="FN4" s="39"/>
      <c r="FO4" s="39"/>
      <c r="FP4" s="39"/>
      <c r="FQ4" s="39"/>
      <c r="FR4" s="39"/>
      <c r="FS4" s="39"/>
      <c r="FT4" s="39"/>
      <c r="FU4" s="39"/>
      <c r="FV4" s="39"/>
      <c r="FW4" s="39"/>
      <c r="FX4" s="39"/>
      <c r="FY4" s="39"/>
      <c r="FZ4" s="39"/>
      <c r="GA4" s="39"/>
      <c r="GB4" s="39"/>
      <c r="GC4" s="39"/>
      <c r="GD4" s="39"/>
      <c r="GE4" s="39"/>
      <c r="GF4" s="39"/>
      <c r="GG4" s="39"/>
      <c r="GH4" s="39"/>
      <c r="GI4" s="39"/>
      <c r="GJ4" s="39"/>
      <c r="GK4" s="39"/>
      <c r="GL4" s="39"/>
      <c r="GM4" s="39"/>
      <c r="GN4" s="39"/>
      <c r="GO4" s="39"/>
      <c r="GP4" s="39"/>
      <c r="GQ4" s="39"/>
      <c r="GR4" s="39"/>
      <c r="GS4" s="39"/>
      <c r="GT4" s="39"/>
      <c r="GU4" s="39"/>
      <c r="GV4" s="39"/>
      <c r="GW4" s="39"/>
      <c r="GX4" s="39"/>
      <c r="GY4" s="39"/>
      <c r="GZ4" s="39"/>
      <c r="HA4" s="39"/>
      <c r="HB4" s="39"/>
      <c r="HC4" s="39"/>
      <c r="HD4" s="39"/>
      <c r="HE4" s="39"/>
      <c r="HF4" s="39"/>
      <c r="HG4" s="39"/>
      <c r="HH4" s="39"/>
      <c r="HI4" s="39"/>
      <c r="HJ4" s="39"/>
      <c r="HK4" s="39"/>
      <c r="HL4" s="39"/>
      <c r="HM4" s="39"/>
      <c r="HN4" s="39"/>
      <c r="HO4" s="39"/>
      <c r="HP4" s="39"/>
      <c r="HQ4" s="39"/>
      <c r="HR4" s="39"/>
      <c r="HS4" s="39"/>
      <c r="HT4" s="39"/>
      <c r="HU4" s="39"/>
      <c r="HV4" s="39"/>
      <c r="HW4" s="39"/>
      <c r="HX4" s="39"/>
      <c r="HY4" s="39"/>
      <c r="HZ4" s="39"/>
      <c r="IA4" s="39"/>
      <c r="IB4" s="39"/>
      <c r="IC4" s="39"/>
      <c r="ID4" s="39"/>
      <c r="IE4" s="39"/>
      <c r="IF4" s="39"/>
      <c r="IG4" s="39"/>
      <c r="IH4" s="39"/>
      <c r="II4" s="39"/>
      <c r="IJ4" s="39"/>
      <c r="IK4" s="39"/>
    </row>
    <row r="5" spans="1:245" s="1" customFormat="1" ht="26.25" customHeight="1" x14ac:dyDescent="0.2">
      <c r="A5" s="41"/>
      <c r="B5" s="269" t="s">
        <v>183</v>
      </c>
      <c r="C5" s="269"/>
      <c r="D5" s="269"/>
      <c r="E5" s="269"/>
      <c r="F5" s="269"/>
      <c r="G5" s="269"/>
      <c r="H5" s="269"/>
      <c r="I5" s="269"/>
      <c r="J5" s="269"/>
    </row>
    <row r="6" spans="1:245" x14ac:dyDescent="0.2">
      <c r="A6" s="271" t="s">
        <v>53</v>
      </c>
      <c r="B6" s="271"/>
      <c r="C6" s="271"/>
      <c r="D6" s="271"/>
      <c r="E6" s="271"/>
      <c r="F6" s="271"/>
      <c r="G6" s="271"/>
      <c r="H6" s="271"/>
      <c r="I6" s="271"/>
      <c r="J6" s="271"/>
    </row>
    <row r="7" spans="1:245" s="21" customFormat="1" ht="55.5" customHeight="1" x14ac:dyDescent="0.2">
      <c r="A7" s="229" t="s">
        <v>70</v>
      </c>
      <c r="B7" s="229" t="s">
        <v>55</v>
      </c>
      <c r="C7" s="229"/>
      <c r="D7" s="229" t="s">
        <v>56</v>
      </c>
      <c r="E7" s="229"/>
      <c r="F7" s="229"/>
      <c r="G7" s="229"/>
      <c r="H7" s="229" t="s">
        <v>57</v>
      </c>
      <c r="I7" s="229" t="s">
        <v>58</v>
      </c>
      <c r="J7" s="206" t="s">
        <v>143</v>
      </c>
    </row>
    <row r="8" spans="1:245" s="21" customFormat="1" ht="36.75" customHeight="1" x14ac:dyDescent="0.2">
      <c r="A8" s="229"/>
      <c r="B8" s="25" t="s">
        <v>59</v>
      </c>
      <c r="C8" s="25" t="s">
        <v>62</v>
      </c>
      <c r="D8" s="25" t="s">
        <v>59</v>
      </c>
      <c r="E8" s="25" t="s">
        <v>62</v>
      </c>
      <c r="F8" s="25" t="s">
        <v>63</v>
      </c>
      <c r="G8" s="25" t="s">
        <v>60</v>
      </c>
      <c r="H8" s="229"/>
      <c r="I8" s="229"/>
      <c r="J8" s="14" t="s">
        <v>0</v>
      </c>
    </row>
    <row r="9" spans="1:245" s="21" customFormat="1" x14ac:dyDescent="0.2">
      <c r="A9" s="272" t="s">
        <v>124</v>
      </c>
      <c r="B9" s="272"/>
      <c r="C9" s="272"/>
      <c r="D9" s="272"/>
      <c r="E9" s="272"/>
      <c r="F9" s="272"/>
      <c r="G9" s="272"/>
      <c r="H9" s="272"/>
      <c r="I9" s="272"/>
      <c r="J9" s="73">
        <f>+J10</f>
        <v>0</v>
      </c>
    </row>
    <row r="10" spans="1:245" s="21" customFormat="1" ht="16.5" customHeight="1" x14ac:dyDescent="0.2">
      <c r="A10" s="272" t="s">
        <v>61</v>
      </c>
      <c r="B10" s="272"/>
      <c r="C10" s="272"/>
      <c r="D10" s="272"/>
      <c r="E10" s="272"/>
      <c r="F10" s="272"/>
      <c r="G10" s="272"/>
      <c r="H10" s="272"/>
      <c r="I10" s="272"/>
      <c r="J10" s="73">
        <f>+J11+J16</f>
        <v>0</v>
      </c>
    </row>
    <row r="11" spans="1:245" s="21" customFormat="1" ht="27" customHeight="1" x14ac:dyDescent="0.2">
      <c r="A11" s="185"/>
      <c r="B11" s="23" t="s">
        <v>150</v>
      </c>
      <c r="C11" s="228" t="s">
        <v>151</v>
      </c>
      <c r="D11" s="228"/>
      <c r="E11" s="228"/>
      <c r="F11" s="228"/>
      <c r="G11" s="228"/>
      <c r="H11" s="228"/>
      <c r="I11" s="228"/>
      <c r="J11" s="151">
        <f>+J12</f>
        <v>18000</v>
      </c>
    </row>
    <row r="12" spans="1:245" s="21" customFormat="1" ht="50.25" customHeight="1" x14ac:dyDescent="0.2">
      <c r="A12" s="185"/>
      <c r="B12" s="184"/>
      <c r="C12" s="185"/>
      <c r="D12" s="205" t="s">
        <v>168</v>
      </c>
      <c r="E12" s="228" t="s">
        <v>157</v>
      </c>
      <c r="F12" s="228"/>
      <c r="G12" s="228"/>
      <c r="H12" s="228"/>
      <c r="I12" s="228"/>
      <c r="J12" s="151">
        <f>+'5'!G20</f>
        <v>18000</v>
      </c>
    </row>
    <row r="13" spans="1:245" s="21" customFormat="1" ht="19.5" customHeight="1" x14ac:dyDescent="0.2">
      <c r="A13" s="209"/>
      <c r="B13" s="206"/>
      <c r="C13" s="209"/>
      <c r="D13" s="209"/>
      <c r="E13" s="209"/>
      <c r="F13" s="273" t="s">
        <v>169</v>
      </c>
      <c r="G13" s="273"/>
      <c r="H13" s="273"/>
      <c r="I13" s="273"/>
      <c r="J13" s="273"/>
    </row>
    <row r="14" spans="1:245" s="21" customFormat="1" ht="19.5" customHeight="1" x14ac:dyDescent="0.2">
      <c r="A14" s="209"/>
      <c r="B14" s="206"/>
      <c r="C14" s="209"/>
      <c r="D14" s="209"/>
      <c r="E14" s="209"/>
      <c r="F14" s="153"/>
      <c r="G14" s="273" t="s">
        <v>170</v>
      </c>
      <c r="H14" s="273"/>
      <c r="I14" s="273"/>
      <c r="J14" s="273"/>
    </row>
    <row r="15" spans="1:245" s="21" customFormat="1" ht="19.5" customHeight="1" x14ac:dyDescent="0.2">
      <c r="A15" s="209"/>
      <c r="B15" s="206"/>
      <c r="C15" s="209"/>
      <c r="D15" s="209"/>
      <c r="E15" s="209"/>
      <c r="F15" s="153"/>
      <c r="G15" s="153"/>
      <c r="H15" s="273" t="s">
        <v>171</v>
      </c>
      <c r="I15" s="273"/>
      <c r="J15" s="273"/>
    </row>
    <row r="16" spans="1:245" s="21" customFormat="1" ht="19.5" customHeight="1" x14ac:dyDescent="0.2">
      <c r="A16" s="25"/>
      <c r="B16" s="23" t="s">
        <v>64</v>
      </c>
      <c r="C16" s="228" t="s">
        <v>65</v>
      </c>
      <c r="D16" s="228"/>
      <c r="E16" s="228"/>
      <c r="F16" s="228"/>
      <c r="G16" s="228"/>
      <c r="H16" s="228"/>
      <c r="I16" s="228"/>
      <c r="J16" s="73">
        <f>+J17+J21</f>
        <v>-18000</v>
      </c>
      <c r="L16" s="97"/>
      <c r="M16" s="97"/>
    </row>
    <row r="17" spans="1:11" s="74" customFormat="1" ht="24" customHeight="1" x14ac:dyDescent="0.2">
      <c r="A17" s="23"/>
      <c r="B17" s="23"/>
      <c r="C17" s="23"/>
      <c r="D17" s="23" t="s">
        <v>105</v>
      </c>
      <c r="E17" s="228" t="s">
        <v>100</v>
      </c>
      <c r="F17" s="228"/>
      <c r="G17" s="228"/>
      <c r="H17" s="228"/>
      <c r="I17" s="228"/>
      <c r="J17" s="76">
        <f>+'2'!G14</f>
        <v>-19998</v>
      </c>
      <c r="K17" s="75"/>
    </row>
    <row r="18" spans="1:11" s="21" customFormat="1" ht="34.5" customHeight="1" x14ac:dyDescent="0.2">
      <c r="A18" s="25"/>
      <c r="B18" s="25"/>
      <c r="C18" s="25"/>
      <c r="D18" s="25"/>
      <c r="E18" s="5"/>
      <c r="F18" s="270" t="s">
        <v>106</v>
      </c>
      <c r="G18" s="270"/>
      <c r="H18" s="270"/>
      <c r="I18" s="270"/>
      <c r="J18" s="77"/>
    </row>
    <row r="19" spans="1:11" s="21" customFormat="1" ht="30" customHeight="1" x14ac:dyDescent="0.2">
      <c r="A19" s="25"/>
      <c r="B19" s="25"/>
      <c r="C19" s="25"/>
      <c r="D19" s="25"/>
      <c r="E19" s="5"/>
      <c r="F19" s="5"/>
      <c r="G19" s="270" t="s">
        <v>66</v>
      </c>
      <c r="H19" s="270"/>
      <c r="I19" s="270"/>
      <c r="J19" s="77"/>
    </row>
    <row r="20" spans="1:11" s="21" customFormat="1" ht="30" customHeight="1" x14ac:dyDescent="0.2">
      <c r="A20" s="25"/>
      <c r="B20" s="25"/>
      <c r="C20" s="25"/>
      <c r="D20" s="25"/>
      <c r="E20" s="5"/>
      <c r="F20" s="5"/>
      <c r="G20" s="5"/>
      <c r="H20" s="270" t="s">
        <v>67</v>
      </c>
      <c r="I20" s="270"/>
      <c r="J20" s="77"/>
    </row>
    <row r="21" spans="1:11" s="74" customFormat="1" ht="24" customHeight="1" x14ac:dyDescent="0.2">
      <c r="A21" s="23"/>
      <c r="B21" s="23"/>
      <c r="C21" s="23"/>
      <c r="D21" s="23" t="s">
        <v>68</v>
      </c>
      <c r="E21" s="228" t="s">
        <v>24</v>
      </c>
      <c r="F21" s="228"/>
      <c r="G21" s="228"/>
      <c r="H21" s="228"/>
      <c r="I21" s="228"/>
      <c r="J21" s="76">
        <f>+'6'!D19</f>
        <v>1998</v>
      </c>
    </row>
    <row r="22" spans="1:11" s="21" customFormat="1" ht="28.5" customHeight="1" x14ac:dyDescent="0.2">
      <c r="A22" s="25"/>
      <c r="B22" s="25"/>
      <c r="C22" s="25"/>
      <c r="D22" s="25"/>
      <c r="E22" s="5"/>
      <c r="F22" s="270" t="s">
        <v>69</v>
      </c>
      <c r="G22" s="270"/>
      <c r="H22" s="270"/>
      <c r="I22" s="270"/>
      <c r="J22" s="77"/>
    </row>
    <row r="23" spans="1:11" s="21" customFormat="1" ht="27.75" customHeight="1" x14ac:dyDescent="0.2">
      <c r="A23" s="25"/>
      <c r="B23" s="25"/>
      <c r="C23" s="25"/>
      <c r="D23" s="25"/>
      <c r="E23" s="5"/>
      <c r="F23" s="5"/>
      <c r="G23" s="270" t="s">
        <v>66</v>
      </c>
      <c r="H23" s="270"/>
      <c r="I23" s="270"/>
      <c r="J23" s="77"/>
    </row>
    <row r="24" spans="1:11" s="21" customFormat="1" ht="26.25" customHeight="1" x14ac:dyDescent="0.2">
      <c r="A24" s="25"/>
      <c r="B24" s="25"/>
      <c r="C24" s="25"/>
      <c r="D24" s="25"/>
      <c r="E24" s="5"/>
      <c r="F24" s="5"/>
      <c r="G24" s="5"/>
      <c r="H24" s="270" t="s">
        <v>67</v>
      </c>
      <c r="I24" s="270"/>
      <c r="J24" s="77"/>
    </row>
  </sheetData>
  <mergeCells count="27">
    <mergeCell ref="A6:J6"/>
    <mergeCell ref="B1:J1"/>
    <mergeCell ref="B2:J2"/>
    <mergeCell ref="B3:J3"/>
    <mergeCell ref="B4:J4"/>
    <mergeCell ref="B5:J5"/>
    <mergeCell ref="H20:I20"/>
    <mergeCell ref="E21:I21"/>
    <mergeCell ref="F22:I22"/>
    <mergeCell ref="G23:I23"/>
    <mergeCell ref="A9:I9"/>
    <mergeCell ref="A10:I10"/>
    <mergeCell ref="F18:I18"/>
    <mergeCell ref="C16:I16"/>
    <mergeCell ref="E17:I17"/>
    <mergeCell ref="H24:I24"/>
    <mergeCell ref="A7:A8"/>
    <mergeCell ref="B7:C7"/>
    <mergeCell ref="D7:G7"/>
    <mergeCell ref="H7:H8"/>
    <mergeCell ref="I7:I8"/>
    <mergeCell ref="C11:I11"/>
    <mergeCell ref="E12:I12"/>
    <mergeCell ref="F13:J13"/>
    <mergeCell ref="G14:J14"/>
    <mergeCell ref="H15:J15"/>
    <mergeCell ref="G19:I19"/>
  </mergeCells>
  <pageMargins left="0.15" right="0.04" top="0.24" bottom="0.23622047244094499" header="0.31496062992126" footer="0.17"/>
  <pageSetup paperSize="9" scale="75" orientation="landscape" r:id="rId1"/>
  <ignoredErrors>
    <ignoredError sqref="B16 B11" numberStoredAsText="1"/>
    <ignoredError sqref="J10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9AE98-0343-4B7F-80F9-78DC4C6D707F}">
  <dimension ref="A1:AM16"/>
  <sheetViews>
    <sheetView tabSelected="1" zoomScaleNormal="100" workbookViewId="0">
      <selection activeCell="I14" sqref="I14"/>
    </sheetView>
  </sheetViews>
  <sheetFormatPr defaultColWidth="9.140625" defaultRowHeight="13.5" x14ac:dyDescent="0.2"/>
  <cols>
    <col min="1" max="1" width="14.85546875" style="122" customWidth="1"/>
    <col min="2" max="4" width="15.5703125" style="122" customWidth="1"/>
    <col min="5" max="5" width="10.28515625" style="122" customWidth="1"/>
    <col min="6" max="6" width="10.85546875" style="122" customWidth="1"/>
    <col min="7" max="7" width="15.28515625" style="122" customWidth="1"/>
    <col min="8" max="8" width="14.42578125" style="122" customWidth="1"/>
    <col min="9" max="9" width="26" style="122" customWidth="1"/>
    <col min="10" max="16384" width="9.140625" style="122"/>
  </cols>
  <sheetData>
    <row r="1" spans="1:39" s="158" customFormat="1" x14ac:dyDescent="0.2">
      <c r="A1" s="293" t="s">
        <v>175</v>
      </c>
      <c r="B1" s="293"/>
      <c r="C1" s="293"/>
      <c r="D1" s="293"/>
      <c r="E1" s="293"/>
      <c r="F1" s="293"/>
      <c r="G1" s="293"/>
      <c r="H1" s="293"/>
      <c r="I1" s="293"/>
      <c r="J1" s="156"/>
      <c r="K1" s="156"/>
      <c r="L1" s="156"/>
      <c r="M1" s="156"/>
      <c r="N1" s="156"/>
      <c r="O1" s="157"/>
      <c r="P1" s="156"/>
      <c r="Q1" s="156"/>
      <c r="R1" s="156"/>
      <c r="S1" s="156"/>
      <c r="T1" s="156"/>
      <c r="U1" s="156"/>
      <c r="V1" s="156"/>
      <c r="W1" s="157"/>
      <c r="X1" s="156"/>
      <c r="Y1" s="156"/>
      <c r="Z1" s="156"/>
      <c r="AA1" s="156"/>
      <c r="AB1" s="156"/>
      <c r="AC1" s="156"/>
      <c r="AD1" s="156"/>
      <c r="AE1" s="157"/>
      <c r="AF1" s="156"/>
      <c r="AG1" s="156"/>
      <c r="AH1" s="156"/>
      <c r="AI1" s="156"/>
      <c r="AJ1" s="156"/>
      <c r="AK1" s="156"/>
      <c r="AL1" s="156"/>
      <c r="AM1" s="157"/>
    </row>
    <row r="2" spans="1:39" s="158" customFormat="1" x14ac:dyDescent="0.2">
      <c r="A2" s="293" t="s">
        <v>110</v>
      </c>
      <c r="B2" s="293"/>
      <c r="C2" s="293"/>
      <c r="D2" s="293"/>
      <c r="E2" s="293"/>
      <c r="F2" s="293"/>
      <c r="G2" s="293"/>
      <c r="H2" s="293"/>
      <c r="I2" s="293"/>
      <c r="J2" s="156"/>
      <c r="K2" s="156"/>
      <c r="L2" s="156"/>
      <c r="M2" s="156"/>
      <c r="N2" s="156"/>
      <c r="O2" s="157"/>
      <c r="P2" s="156"/>
      <c r="Q2" s="156"/>
      <c r="R2" s="156"/>
      <c r="S2" s="156"/>
      <c r="T2" s="156"/>
      <c r="U2" s="156"/>
      <c r="V2" s="156"/>
      <c r="W2" s="157"/>
      <c r="X2" s="156"/>
      <c r="Y2" s="156"/>
      <c r="Z2" s="156"/>
      <c r="AA2" s="156"/>
      <c r="AB2" s="156"/>
      <c r="AC2" s="156"/>
      <c r="AD2" s="156"/>
      <c r="AE2" s="157"/>
      <c r="AF2" s="156"/>
      <c r="AG2" s="156"/>
      <c r="AH2" s="156"/>
      <c r="AI2" s="156"/>
      <c r="AJ2" s="156"/>
      <c r="AK2" s="156"/>
      <c r="AL2" s="156"/>
      <c r="AM2" s="157"/>
    </row>
    <row r="3" spans="1:39" s="158" customFormat="1" x14ac:dyDescent="0.2">
      <c r="A3" s="293" t="s">
        <v>31</v>
      </c>
      <c r="B3" s="293"/>
      <c r="C3" s="293"/>
      <c r="D3" s="293"/>
      <c r="E3" s="293"/>
      <c r="F3" s="293"/>
      <c r="G3" s="293"/>
      <c r="H3" s="293"/>
      <c r="I3" s="293"/>
      <c r="J3" s="156"/>
      <c r="K3" s="156"/>
      <c r="L3" s="156"/>
      <c r="M3" s="156"/>
      <c r="N3" s="156"/>
      <c r="O3" s="157"/>
      <c r="P3" s="156"/>
      <c r="Q3" s="156"/>
      <c r="R3" s="156"/>
      <c r="S3" s="156"/>
      <c r="T3" s="156"/>
      <c r="U3" s="156"/>
      <c r="V3" s="156"/>
      <c r="W3" s="157"/>
      <c r="X3" s="156"/>
      <c r="Y3" s="156"/>
      <c r="Z3" s="156"/>
      <c r="AA3" s="156"/>
      <c r="AB3" s="156"/>
      <c r="AC3" s="156"/>
      <c r="AD3" s="156"/>
      <c r="AE3" s="157"/>
      <c r="AF3" s="156"/>
      <c r="AG3" s="156"/>
      <c r="AH3" s="156"/>
      <c r="AI3" s="156"/>
      <c r="AJ3" s="156"/>
      <c r="AK3" s="156"/>
      <c r="AL3" s="156"/>
      <c r="AM3" s="157"/>
    </row>
    <row r="4" spans="1:39" s="158" customFormat="1" x14ac:dyDescent="0.2">
      <c r="A4" s="293" t="s">
        <v>30</v>
      </c>
      <c r="B4" s="293"/>
      <c r="C4" s="293"/>
      <c r="D4" s="293"/>
      <c r="E4" s="293"/>
      <c r="F4" s="293"/>
      <c r="G4" s="293"/>
      <c r="H4" s="293"/>
      <c r="I4" s="293"/>
      <c r="J4" s="156"/>
      <c r="K4" s="156"/>
      <c r="L4" s="156"/>
      <c r="M4" s="156"/>
      <c r="N4" s="156"/>
      <c r="O4" s="157"/>
      <c r="P4" s="156"/>
      <c r="Q4" s="156"/>
      <c r="R4" s="156"/>
      <c r="S4" s="156"/>
      <c r="T4" s="156"/>
      <c r="U4" s="156"/>
      <c r="V4" s="156"/>
      <c r="W4" s="157"/>
      <c r="X4" s="156"/>
      <c r="Y4" s="156"/>
      <c r="Z4" s="156"/>
      <c r="AA4" s="156"/>
      <c r="AB4" s="156"/>
      <c r="AC4" s="156"/>
      <c r="AD4" s="156"/>
      <c r="AE4" s="157"/>
      <c r="AF4" s="156"/>
      <c r="AG4" s="156"/>
      <c r="AH4" s="156"/>
      <c r="AI4" s="156"/>
      <c r="AJ4" s="156"/>
      <c r="AK4" s="156"/>
      <c r="AL4" s="156"/>
      <c r="AM4" s="157"/>
    </row>
    <row r="5" spans="1:39" ht="32.25" customHeight="1" x14ac:dyDescent="0.2">
      <c r="A5" s="294" t="s">
        <v>132</v>
      </c>
      <c r="B5" s="294"/>
      <c r="C5" s="294"/>
      <c r="D5" s="294"/>
      <c r="E5" s="294"/>
      <c r="F5" s="294"/>
      <c r="G5" s="294"/>
      <c r="H5" s="294"/>
      <c r="I5" s="294"/>
    </row>
    <row r="6" spans="1:39" ht="90.75" customHeight="1" x14ac:dyDescent="0.2">
      <c r="A6" s="292" t="s">
        <v>35</v>
      </c>
      <c r="B6" s="292" t="s">
        <v>36</v>
      </c>
      <c r="C6" s="292"/>
      <c r="D6" s="292"/>
      <c r="E6" s="292" t="s">
        <v>37</v>
      </c>
      <c r="F6" s="292" t="s">
        <v>38</v>
      </c>
      <c r="G6" s="290" t="s">
        <v>39</v>
      </c>
      <c r="H6" s="290" t="s">
        <v>40</v>
      </c>
      <c r="I6" s="198" t="s">
        <v>138</v>
      </c>
    </row>
    <row r="7" spans="1:39" ht="16.149999999999999" customHeight="1" x14ac:dyDescent="0.2">
      <c r="A7" s="292"/>
      <c r="B7" s="292"/>
      <c r="C7" s="292"/>
      <c r="D7" s="292"/>
      <c r="E7" s="292"/>
      <c r="F7" s="292"/>
      <c r="G7" s="291"/>
      <c r="H7" s="291"/>
      <c r="I7" s="199" t="s">
        <v>77</v>
      </c>
    </row>
    <row r="8" spans="1:39" ht="16.5" customHeight="1" x14ac:dyDescent="0.2">
      <c r="A8" s="280" t="s">
        <v>10</v>
      </c>
      <c r="B8" s="281"/>
      <c r="C8" s="281"/>
      <c r="D8" s="281"/>
      <c r="E8" s="281"/>
      <c r="F8" s="281"/>
      <c r="G8" s="281"/>
      <c r="H8" s="282"/>
      <c r="I8" s="154">
        <f>+I9</f>
        <v>-18000</v>
      </c>
    </row>
    <row r="9" spans="1:39" ht="16.5" customHeight="1" x14ac:dyDescent="0.2">
      <c r="A9" s="279" t="s">
        <v>33</v>
      </c>
      <c r="B9" s="279"/>
      <c r="C9" s="279"/>
      <c r="D9" s="279"/>
      <c r="E9" s="279"/>
      <c r="F9" s="279"/>
      <c r="G9" s="279"/>
      <c r="H9" s="279"/>
      <c r="I9" s="154">
        <f>+I10</f>
        <v>-18000</v>
      </c>
    </row>
    <row r="10" spans="1:39" ht="18.75" customHeight="1" x14ac:dyDescent="0.2">
      <c r="A10" s="159" t="s">
        <v>48</v>
      </c>
      <c r="B10" s="159" t="s">
        <v>49</v>
      </c>
      <c r="C10" s="159" t="s">
        <v>50</v>
      </c>
      <c r="D10" s="280" t="s">
        <v>15</v>
      </c>
      <c r="E10" s="281"/>
      <c r="F10" s="281"/>
      <c r="G10" s="281"/>
      <c r="H10" s="282"/>
      <c r="I10" s="160">
        <f>+I11+I14</f>
        <v>-18000</v>
      </c>
    </row>
    <row r="11" spans="1:39" s="22" customFormat="1" ht="23.25" customHeight="1" x14ac:dyDescent="0.2">
      <c r="A11" s="188" t="s">
        <v>85</v>
      </c>
      <c r="B11" s="286" t="s">
        <v>80</v>
      </c>
      <c r="C11" s="286"/>
      <c r="D11" s="286"/>
      <c r="E11" s="286"/>
      <c r="F11" s="286"/>
      <c r="G11" s="286"/>
      <c r="H11" s="286"/>
      <c r="I11" s="189">
        <f>+I12</f>
        <v>-19998</v>
      </c>
    </row>
    <row r="12" spans="1:39" s="22" customFormat="1" x14ac:dyDescent="0.2">
      <c r="A12" s="167" t="s">
        <v>34</v>
      </c>
      <c r="B12" s="287" t="s">
        <v>86</v>
      </c>
      <c r="C12" s="288"/>
      <c r="D12" s="289"/>
      <c r="E12" s="167" t="s">
        <v>34</v>
      </c>
      <c r="F12" s="167" t="s">
        <v>34</v>
      </c>
      <c r="G12" s="167" t="s">
        <v>34</v>
      </c>
      <c r="H12" s="167" t="s">
        <v>34</v>
      </c>
      <c r="I12" s="200">
        <f>SUM(I13:I13)</f>
        <v>-19998</v>
      </c>
    </row>
    <row r="13" spans="1:39" s="22" customFormat="1" x14ac:dyDescent="0.2">
      <c r="A13" s="203" t="s">
        <v>179</v>
      </c>
      <c r="B13" s="277" t="s">
        <v>133</v>
      </c>
      <c r="C13" s="278"/>
      <c r="D13" s="278"/>
      <c r="E13" s="202" t="s">
        <v>87</v>
      </c>
      <c r="F13" s="190" t="s">
        <v>88</v>
      </c>
      <c r="G13" s="87"/>
      <c r="H13" s="3"/>
      <c r="I13" s="3">
        <f>+'6'!D16</f>
        <v>-19998</v>
      </c>
    </row>
    <row r="14" spans="1:39" ht="21" customHeight="1" x14ac:dyDescent="0.2">
      <c r="A14" s="161" t="s">
        <v>51</v>
      </c>
      <c r="B14" s="283" t="s">
        <v>24</v>
      </c>
      <c r="C14" s="284"/>
      <c r="D14" s="284"/>
      <c r="E14" s="284"/>
      <c r="F14" s="284"/>
      <c r="G14" s="284"/>
      <c r="H14" s="285"/>
      <c r="I14" s="160">
        <f>+I15</f>
        <v>1998</v>
      </c>
    </row>
    <row r="15" spans="1:39" s="165" customFormat="1" ht="20.25" customHeight="1" x14ac:dyDescent="0.2">
      <c r="A15" s="163" t="s">
        <v>34</v>
      </c>
      <c r="B15" s="279" t="s">
        <v>83</v>
      </c>
      <c r="C15" s="279"/>
      <c r="D15" s="279"/>
      <c r="E15" s="161"/>
      <c r="F15" s="161"/>
      <c r="G15" s="161"/>
      <c r="H15" s="161"/>
      <c r="I15" s="164">
        <f>+I16</f>
        <v>1998</v>
      </c>
    </row>
    <row r="16" spans="1:39" s="178" customFormat="1" ht="27" customHeight="1" x14ac:dyDescent="0.2">
      <c r="A16" s="162" t="s">
        <v>174</v>
      </c>
      <c r="B16" s="274" t="s">
        <v>177</v>
      </c>
      <c r="C16" s="275"/>
      <c r="D16" s="276"/>
      <c r="E16" s="121" t="s">
        <v>84</v>
      </c>
      <c r="F16" s="121" t="s">
        <v>42</v>
      </c>
      <c r="G16" s="201"/>
      <c r="H16" s="201"/>
      <c r="I16" s="155">
        <f>+'6'!D22</f>
        <v>1998</v>
      </c>
    </row>
  </sheetData>
  <mergeCells count="20">
    <mergeCell ref="A1:I1"/>
    <mergeCell ref="A2:I2"/>
    <mergeCell ref="A3:I3"/>
    <mergeCell ref="A4:I4"/>
    <mergeCell ref="A5:I5"/>
    <mergeCell ref="H6:H7"/>
    <mergeCell ref="A8:H8"/>
    <mergeCell ref="A6:A7"/>
    <mergeCell ref="A9:H9"/>
    <mergeCell ref="D10:H10"/>
    <mergeCell ref="B6:D7"/>
    <mergeCell ref="E6:E7"/>
    <mergeCell ref="F6:F7"/>
    <mergeCell ref="G6:G7"/>
    <mergeCell ref="B14:H14"/>
    <mergeCell ref="B11:H11"/>
    <mergeCell ref="B12:D12"/>
    <mergeCell ref="B16:D16"/>
    <mergeCell ref="B13:D13"/>
    <mergeCell ref="B15:D15"/>
  </mergeCells>
  <phoneticPr fontId="62" type="noConversion"/>
  <pageMargins left="0.17" right="0.17" top="0.47" bottom="0.32" header="0.34" footer="0.3"/>
  <pageSetup scale="90" fitToHeight="0" orientation="landscape" r:id="rId1"/>
  <ignoredErrors>
    <ignoredError sqref="I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4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'3'!Print_Titles</vt:lpstr>
      <vt:lpstr>'4'!Print_Titles</vt:lpstr>
      <vt:lpstr>'5'!Print_Titles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https://mul2.gov.am/tasks/1405401/oneclick?token=9237d9fc7f964d638d463172fc2b38b5</cp:keywords>
  <cp:lastModifiedBy>Ruzanna Khanaganyan</cp:lastModifiedBy>
  <cp:lastPrinted>2026-07-23T12:13:47Z</cp:lastPrinted>
  <dcterms:created xsi:type="dcterms:W3CDTF">1996-10-14T23:33:28Z</dcterms:created>
  <dcterms:modified xsi:type="dcterms:W3CDTF">2026-10-26T05:49:35Z</dcterms:modified>
</cp:coreProperties>
</file>