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kamut-Caxs1\2026\Byuje\Verabashxum-2026\Naxagits-2-17.8-pajm\Kar-ux11.08.26-ՍԹ-16991-chux\Kar-ux20.10.26\"/>
    </mc:Choice>
  </mc:AlternateContent>
  <bookViews>
    <workbookView xWindow="0" yWindow="0" windowWidth="28800" windowHeight="11430"/>
  </bookViews>
  <sheets>
    <sheet name="h1-1.2-5.1 " sheetId="29" r:id="rId1"/>
    <sheet name="h2-3-4" sheetId="28" r:id="rId2"/>
    <sheet name="h3-9-9.1" sheetId="60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7" i="28" l="1"/>
  <c r="G26" i="28" s="1"/>
  <c r="G44" i="28" l="1"/>
  <c r="G43" i="28" s="1"/>
  <c r="G42" i="28" s="1"/>
  <c r="J17" i="60" l="1"/>
  <c r="J16" i="60" s="1"/>
  <c r="J11" i="60"/>
  <c r="J10" i="60" s="1"/>
  <c r="J9" i="60" l="1"/>
  <c r="G11" i="29"/>
  <c r="G10" i="29" s="1"/>
  <c r="G14" i="29"/>
  <c r="G13" i="29" s="1"/>
  <c r="G9" i="29" l="1"/>
  <c r="G40" i="28"/>
  <c r="G38" i="28" s="1"/>
  <c r="G36" i="28" l="1"/>
  <c r="G34" i="28" s="1"/>
  <c r="G32" i="28" s="1"/>
  <c r="G30" i="28" s="1"/>
  <c r="G29" i="28" s="1"/>
  <c r="G25" i="28"/>
  <c r="G24" i="28" s="1"/>
  <c r="G20" i="28" s="1"/>
  <c r="G18" i="28" s="1"/>
  <c r="G16" i="28" s="1"/>
  <c r="G14" i="28" s="1"/>
  <c r="G12" i="28" s="1"/>
  <c r="G11" i="28" s="1"/>
  <c r="G9" i="28" l="1"/>
</calcChain>
</file>

<file path=xl/sharedStrings.xml><?xml version="1.0" encoding="utf-8"?>
<sst xmlns="http://schemas.openxmlformats.org/spreadsheetml/2006/main" count="129" uniqueCount="85">
  <si>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</si>
  <si>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</si>
  <si>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</si>
  <si>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</si>
  <si>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</si>
  <si>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</si>
  <si>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</si>
  <si>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</si>
  <si>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</si>
  <si>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</si>
  <si>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</si>
  <si>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</si>
  <si>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</si>
  <si>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Ծառայությունների մատուցում</t>
  </si>
  <si>
    <t>11001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</si>
  <si>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</si>
  <si>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</si>
  <si>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</si>
  <si>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</si>
  <si>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 xml:space="preserve">այդ թվում՝ </t>
  </si>
  <si>
    <t xml:space="preserve">այդ թվում՝  </t>
  </si>
  <si>
    <t>ԸՆԴԱՄԵՆԸ</t>
  </si>
  <si>
    <t>Հավելված N 2</t>
  </si>
  <si>
    <t>Հավելված N 3</t>
  </si>
  <si>
    <t xml:space="preserve"> ԸՆԴԱՄԵՆԸ ԾԱԽՍԵՐ</t>
  </si>
  <si>
    <t xml:space="preserve"> ԸՆԹԱՑԻԿ ԾԱԽՍԵՐ</t>
  </si>
  <si>
    <t xml:space="preserve"> ՀՀ կադաստրի կոմիտե</t>
  </si>
  <si>
    <t xml:space="preserve"> այդ թվում՝ </t>
  </si>
  <si>
    <t xml:space="preserve"> Ընդհանուր բնույթի հանրային ծառայություններ (այլ դասերին չպատկանող)</t>
  </si>
  <si>
    <t xml:space="preserve"> 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</si>
  <si>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 xml:space="preserve"> 1012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</si>
  <si>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</si>
  <si>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</si>
  <si>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</si>
  <si>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Անշարժ գույքի պետական միասնական կադաստրի համակարգի զարգացում և պետության կողմից անշարժ գույքի նկատմամբ իրավունքների ճանաչում, երաշխավորում և պաշտպանություն</t>
  </si>
  <si>
    <t>Անշարժ գույքի կադաստրի արդյունավետ համակարգի ապահովում և սեփականության իրավունքի պաշտպանություն</t>
  </si>
  <si>
    <t>Անշարժ գույքի կադաստրի վարման բնագավառում պետական քաղաքականության իրականացում</t>
  </si>
  <si>
    <t>1012 - 11001</t>
  </si>
  <si>
    <t>Գույքի նկատմամբ իրավունքների պետական գրանցում,գույքի և դրա նկատմամբ գրանցված իրավունքների և սահմանափակումների վերաբերյալ տեղեկատվության տրամադրում</t>
  </si>
  <si>
    <t>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</t>
  </si>
  <si>
    <t xml:space="preserve">հազար դրամներով </t>
  </si>
  <si>
    <t xml:space="preserve"> ԲԳԿ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</si>
  <si>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</si>
  <si>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ԸՆԴՀԱՆՈՒՐ ԲՆՈՒՅԹԻ ՀԱՆՐԱՅԻՆ ԾԱՌԱՅՈՒԹՅՈՒՆՆԵՐ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</si>
  <si>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</si>
  <si>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</si>
  <si>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</si>
  <si>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</si>
  <si>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Ծրագիր</t>
  </si>
  <si>
    <t xml:space="preserve">Միջոցառում </t>
  </si>
  <si>
    <t xml:space="preserve"> Անվանումը </t>
  </si>
  <si>
    <t xml:space="preserve"> Նկարագրությունը </t>
  </si>
  <si>
    <t xml:space="preserve"> ՀՀ կադաստրի կոմիտե </t>
  </si>
  <si>
    <t xml:space="preserve"> ԸՆԴԱՄԵՆԸ </t>
  </si>
  <si>
    <t xml:space="preserve"> 1012 - 11001 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</si>
  <si>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 </t>
  </si>
  <si>
    <t xml:space="preserve"> Ծառայությունների մատուցում </t>
  </si>
  <si>
    <t xml:space="preserve"> Ծառայությունը մատուցողի անվանումը` Կադաստրի կոմիտե </t>
  </si>
  <si>
    <t>ՀՀ կառավարության 2026 թվականի</t>
  </si>
  <si>
    <t xml:space="preserve"> Տարի</t>
  </si>
  <si>
    <t xml:space="preserve"> ՀՀ կառավարություն</t>
  </si>
  <si>
    <t xml:space="preserve"> ԲԳԿ </t>
  </si>
  <si>
    <t>1139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</si>
  <si>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</si>
  <si>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</si>
  <si>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</si>
  <si>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</si>
  <si>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</si>
  <si>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</si>
  <si>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</si>
  <si>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</si>
  <si>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</si>
  <si>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</si>
  <si>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</si>
  <si>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</si>
  <si>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</si>
  <si>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</si>
  <si>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</si>
  <si>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</si>
  <si>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</si>
  <si>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</si>
  <si>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Պահուստային ֆոնդի կառավարման արդյունավետության և թափանցիկության ապահովում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</si>
  <si>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վերաբաշխումը, Հայաստանի Հանրապետության կառավարության 2025 թվականի դեկտեմբերի 25-ի N 1910-Ն որոշման N 5 հավելվածի N 1 աղյուսակում կատարվող փոփոխությունները ու լրացումները</t>
  </si>
  <si>
    <t>Հայաստանի Հանրապետության կառավարության   2025 թվականի դեկտեմբերի 25-ի N 1910-Ն որոշման N 3 և N 4 հավելվածներում կատարվող փոփոխությունները ու լրացումները</t>
  </si>
  <si>
    <t>Հայաստանի Հանրապետության կառավարության   2025 թվականի դեկտեմբերի 25-ի N 1910-Ն որոշման N 9 և 9.1 հավելվածներում կատարվող փոփոխությունները ու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</si>
</sst>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,##0.0_);\(#,##0.0\)"/>
    <numFmt numFmtId="165" formatCode="#,##0.000_);\(#,##0.000\)"/>
    <numFmt numFmtId="166" formatCode="##,##0.0;\(##,##0.0\);\-"/>
    <numFmt numFmtId="167" formatCode="#,##0.0"/>
  </numFmts>
  <fonts count="16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i/>
      <sz val="11"/>
      <color theme="1"/>
      <name val="GHEA Mariam"/>
      <family val="3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3"/>
    </font>
    <font>
      <b/>
      <sz val="11"/>
      <color theme="1"/>
      <name val="GHEA Mariam"/>
      <family val="3"/>
    </font>
    <font>
      <b/>
      <i/>
      <sz val="11"/>
      <name val="GHEA Mariam"/>
      <family val="3"/>
    </font>
    <font>
      <sz val="11"/>
      <name val="GHEA Grapalat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6" fontId="8" fillId="0" borderId="0" applyFill="0" applyBorder="0" applyProtection="0">
      <alignment horizontal="right" vertical="top"/>
    </xf>
    <xf numFmtId="166" fontId="11" fillId="0" borderId="0" applyFill="0" applyBorder="0" applyProtection="0">
      <alignment horizontal="right" vertical="top"/>
    </xf>
  </cellStyleXfs>
  <cellXfs count="94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/>
    <xf numFmtId="0" fontId="4" fillId="0" borderId="0" xfId="0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/>
    <xf numFmtId="164" fontId="3" fillId="0" borderId="1" xfId="2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/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0" xfId="1" applyFont="1" applyFill="1" applyAlignment="1">
      <alignment horizontal="right"/>
    </xf>
    <xf numFmtId="0" fontId="4" fillId="0" borderId="0" xfId="0" applyFont="1" applyFill="1" applyAlignment="1">
      <alignment horizontal="center" vertical="top" wrapText="1"/>
    </xf>
    <xf numFmtId="165" fontId="4" fillId="0" borderId="0" xfId="0" applyNumberFormat="1" applyFont="1" applyFill="1"/>
    <xf numFmtId="0" fontId="4" fillId="0" borderId="0" xfId="0" applyFont="1" applyFill="1" applyAlignment="1">
      <alignment wrapText="1"/>
    </xf>
    <xf numFmtId="164" fontId="4" fillId="0" borderId="0" xfId="0" applyNumberFormat="1" applyFont="1" applyFill="1" applyBorder="1"/>
    <xf numFmtId="49" fontId="3" fillId="0" borderId="1" xfId="1" applyNumberFormat="1" applyFont="1" applyFill="1" applyBorder="1" applyAlignment="1">
      <alignment horizontal="left" vertical="top" wrapText="1"/>
    </xf>
    <xf numFmtId="167" fontId="4" fillId="0" borderId="0" xfId="0" applyNumberFormat="1" applyFont="1" applyFill="1"/>
    <xf numFmtId="37" fontId="4" fillId="0" borderId="0" xfId="0" applyNumberFormat="1" applyFont="1" applyFill="1"/>
    <xf numFmtId="0" fontId="3" fillId="0" borderId="0" xfId="1" applyFont="1" applyFill="1" applyAlignment="1">
      <alignment horizontal="right"/>
    </xf>
    <xf numFmtId="0" fontId="3" fillId="0" borderId="0" xfId="1" applyFont="1" applyFill="1" applyAlignment="1">
      <alignment horizontal="right"/>
    </xf>
    <xf numFmtId="0" fontId="9" fillId="0" borderId="0" xfId="0" applyFont="1" applyFill="1" applyBorder="1" applyAlignment="1">
      <alignment horizontal="left" vertical="top" wrapText="1"/>
    </xf>
    <xf numFmtId="166" fontId="9" fillId="0" borderId="0" xfId="6" applyFont="1" applyFill="1" applyBorder="1">
      <alignment horizontal="right" vertical="top"/>
    </xf>
    <xf numFmtId="0" fontId="10" fillId="0" borderId="0" xfId="0" applyFont="1" applyFill="1" applyBorder="1" applyAlignment="1">
      <alignment horizontal="left" vertical="top" wrapText="1"/>
    </xf>
    <xf numFmtId="166" fontId="10" fillId="0" borderId="0" xfId="7" applyFont="1" applyFill="1" applyBorder="1">
      <alignment horizontal="right" vertical="top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4" fillId="0" borderId="2" xfId="0" applyFont="1" applyFill="1" applyBorder="1"/>
    <xf numFmtId="49" fontId="3" fillId="0" borderId="0" xfId="1" applyNumberFormat="1" applyFont="1" applyFill="1" applyBorder="1" applyAlignment="1">
      <alignment vertical="top" wrapText="1"/>
    </xf>
    <xf numFmtId="49" fontId="3" fillId="0" borderId="0" xfId="1" applyNumberFormat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vertical="top"/>
    </xf>
    <xf numFmtId="49" fontId="14" fillId="0" borderId="0" xfId="1" applyNumberFormat="1" applyFont="1" applyFill="1" applyBorder="1" applyAlignment="1">
      <alignment horizontal="left" vertical="top" wrapText="1"/>
    </xf>
    <xf numFmtId="49" fontId="6" fillId="0" borderId="0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center" vertical="top"/>
    </xf>
    <xf numFmtId="164" fontId="6" fillId="0" borderId="1" xfId="4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49" fontId="3" fillId="0" borderId="1" xfId="4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6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left" vertical="center" wrapText="1"/>
    </xf>
    <xf numFmtId="0" fontId="6" fillId="0" borderId="6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3" fillId="0" borderId="0" xfId="1" applyNumberFormat="1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49" fontId="6" fillId="0" borderId="3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</cellXfs>
  <cellStyles count="8">
    <cellStyle name="Comma 15" xfId="5"/>
    <cellStyle name="Comma 2" xfId="2"/>
    <cellStyle name="Normal" xfId="0" builtinId="0"/>
    <cellStyle name="Normal 2" xfId="3"/>
    <cellStyle name="Normal 2 2" xfId="4"/>
    <cellStyle name="Normal 4 2" xfId="1"/>
    <cellStyle name="SN_241" xfId="6"/>
    <cellStyle name="SN_it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zoomScaleNormal="100" zoomScaleSheetLayoutView="100" workbookViewId="0"/>
  </sheetViews>
  <sheetFormatPr defaultColWidth="8.85546875" defaultRowHeight="16.5" x14ac:dyDescent="0.3"/>
  <cols>
    <col min="1" max="1" width="8.85546875" style="3"/>
    <col min="2" max="2" width="9.7109375" style="3" customWidth="1"/>
    <col min="3" max="3" width="14.42578125" style="3" customWidth="1"/>
    <col min="4" max="5" width="52.85546875" style="3" customWidth="1"/>
    <col min="6" max="6" width="50.7109375" style="3" customWidth="1"/>
    <col min="7" max="7" width="25.5703125" style="3" customWidth="1"/>
    <col min="8" max="8" width="15.5703125" style="3" bestFit="1" customWidth="1"/>
    <col min="9" max="9" width="18.28515625" style="3" customWidth="1"/>
    <col min="10" max="10" width="17.28515625" style="3" customWidth="1"/>
    <col min="11" max="11" width="14" style="3" customWidth="1"/>
    <col min="12" max="12" width="14.5703125" style="3" customWidth="1"/>
    <col min="13" max="16384" width="8.85546875" style="3"/>
  </cols>
  <sheetData>
    <row r="1" spans="1:15" x14ac:dyDescent="0.3">
      <c r="B1" s="1"/>
      <c r="C1" s="2"/>
      <c r="G1" s="27" t="s">
        <v>1</v>
      </c>
    </row>
    <row r="2" spans="1:15" ht="16.149999999999999" customHeight="1" x14ac:dyDescent="0.3">
      <c r="B2" s="1"/>
      <c r="C2" s="2"/>
      <c r="G2" s="27" t="s">
        <v>58</v>
      </c>
      <c r="H2" s="11"/>
      <c r="I2" s="11"/>
      <c r="J2" s="9"/>
      <c r="K2" s="9"/>
      <c r="L2" s="9"/>
      <c r="M2" s="9"/>
      <c r="N2" s="9"/>
      <c r="O2" s="9"/>
    </row>
    <row r="3" spans="1:15" ht="18.600000000000001" customHeight="1" x14ac:dyDescent="0.3">
      <c r="B3" s="1"/>
      <c r="C3" s="2"/>
      <c r="G3" s="27" t="s">
        <v>2</v>
      </c>
      <c r="H3" s="9"/>
      <c r="I3" s="9"/>
      <c r="J3" s="9"/>
      <c r="K3" s="9"/>
      <c r="L3" s="9"/>
      <c r="M3" s="9"/>
      <c r="N3" s="9"/>
      <c r="O3" s="9"/>
    </row>
    <row r="4" spans="1:15" x14ac:dyDescent="0.3">
      <c r="B4" s="1"/>
      <c r="C4" s="2"/>
      <c r="D4" s="4"/>
      <c r="E4" s="4"/>
      <c r="F4" s="4"/>
    </row>
    <row r="5" spans="1:15" ht="44.25" customHeight="1" x14ac:dyDescent="0.3">
      <c r="B5" s="72" t="s">
        <v>82</v>
      </c>
      <c r="C5" s="72"/>
      <c r="D5" s="72"/>
      <c r="E5" s="72"/>
      <c r="F5" s="72"/>
      <c r="G5" s="72"/>
      <c r="H5" s="9"/>
      <c r="I5" s="9"/>
      <c r="J5" s="9"/>
      <c r="K5" s="9"/>
      <c r="L5" s="9"/>
      <c r="M5" s="9"/>
      <c r="N5" s="9"/>
    </row>
    <row r="6" spans="1:15" x14ac:dyDescent="0.3">
      <c r="B6" s="5"/>
      <c r="C6" s="10"/>
      <c r="D6" s="6"/>
      <c r="E6" s="6"/>
      <c r="F6" s="6"/>
      <c r="G6" s="49" t="s">
        <v>40</v>
      </c>
      <c r="I6" s="9"/>
      <c r="J6" s="9"/>
      <c r="K6" s="9"/>
    </row>
    <row r="7" spans="1:15" ht="97.5" customHeight="1" x14ac:dyDescent="0.3">
      <c r="A7" s="68" t="s">
        <v>41</v>
      </c>
      <c r="B7" s="73" t="s">
        <v>11</v>
      </c>
      <c r="C7" s="73"/>
      <c r="D7" s="68" t="s">
        <v>31</v>
      </c>
      <c r="E7" s="68" t="s">
        <v>32</v>
      </c>
      <c r="F7" s="68" t="s">
        <v>33</v>
      </c>
      <c r="G7" s="45" t="s">
        <v>0</v>
      </c>
      <c r="I7" s="9"/>
      <c r="J7" s="9"/>
      <c r="K7" s="9"/>
      <c r="L7" s="13"/>
    </row>
    <row r="8" spans="1:15" ht="36.75" customHeight="1" x14ac:dyDescent="0.3">
      <c r="A8" s="68"/>
      <c r="B8" s="35" t="s">
        <v>7</v>
      </c>
      <c r="C8" s="35" t="s">
        <v>6</v>
      </c>
      <c r="D8" s="68"/>
      <c r="E8" s="68"/>
      <c r="F8" s="68"/>
      <c r="G8" s="51" t="s">
        <v>59</v>
      </c>
      <c r="I8" s="9"/>
      <c r="J8" s="9"/>
      <c r="K8" s="9"/>
      <c r="L8" s="13"/>
    </row>
    <row r="9" spans="1:15" ht="25.9" customHeight="1" x14ac:dyDescent="0.3">
      <c r="A9" s="74" t="s">
        <v>21</v>
      </c>
      <c r="B9" s="75"/>
      <c r="C9" s="75"/>
      <c r="D9" s="75"/>
      <c r="E9" s="75"/>
      <c r="F9" s="76"/>
      <c r="G9" s="58">
        <f t="shared" ref="G9" si="0">G10+G13</f>
        <v>0</v>
      </c>
      <c r="H9" s="25"/>
      <c r="I9" s="9"/>
      <c r="J9" s="9"/>
      <c r="K9" s="9"/>
      <c r="L9" s="13"/>
    </row>
    <row r="10" spans="1:15" ht="23.45" customHeight="1" x14ac:dyDescent="0.3">
      <c r="A10" s="69" t="s">
        <v>26</v>
      </c>
      <c r="B10" s="70"/>
      <c r="C10" s="70"/>
      <c r="D10" s="70"/>
      <c r="E10" s="70"/>
      <c r="F10" s="71"/>
      <c r="G10" s="58">
        <f t="shared" ref="G10" si="1">G11</f>
        <v>17820</v>
      </c>
      <c r="H10" s="13"/>
      <c r="I10" s="9"/>
      <c r="J10" s="9"/>
      <c r="K10" s="9"/>
    </row>
    <row r="11" spans="1:15" ht="89.25" customHeight="1" x14ac:dyDescent="0.3">
      <c r="A11" s="8"/>
      <c r="B11" s="56" t="s">
        <v>3</v>
      </c>
      <c r="C11" s="34"/>
      <c r="D11" s="52" t="s">
        <v>36</v>
      </c>
      <c r="E11" s="52" t="s">
        <v>34</v>
      </c>
      <c r="F11" s="52" t="s">
        <v>35</v>
      </c>
      <c r="G11" s="58">
        <f>G12</f>
        <v>17820</v>
      </c>
      <c r="I11" s="13"/>
      <c r="J11" s="13"/>
      <c r="K11" s="13"/>
    </row>
    <row r="12" spans="1:15" ht="122.25" customHeight="1" x14ac:dyDescent="0.3">
      <c r="A12" s="8"/>
      <c r="B12" s="35"/>
      <c r="C12" s="36" t="s">
        <v>37</v>
      </c>
      <c r="D12" s="37" t="s">
        <v>38</v>
      </c>
      <c r="E12" s="37" t="s">
        <v>39</v>
      </c>
      <c r="F12" s="37" t="s">
        <v>13</v>
      </c>
      <c r="G12" s="12">
        <v>17820</v>
      </c>
      <c r="H12" s="25"/>
      <c r="I12" s="25"/>
      <c r="J12" s="25"/>
    </row>
    <row r="13" spans="1:15" ht="24" customHeight="1" x14ac:dyDescent="0.3">
      <c r="A13" s="69" t="s">
        <v>63</v>
      </c>
      <c r="B13" s="70"/>
      <c r="C13" s="70"/>
      <c r="D13" s="70"/>
      <c r="E13" s="70"/>
      <c r="F13" s="71"/>
      <c r="G13" s="57">
        <f t="shared" ref="G13" si="2">G14</f>
        <v>-17820</v>
      </c>
      <c r="H13" s="21"/>
      <c r="I13" s="21"/>
      <c r="J13" s="21"/>
      <c r="K13" s="21"/>
    </row>
    <row r="14" spans="1:15" ht="89.25" customHeight="1" x14ac:dyDescent="0.3">
      <c r="A14" s="8"/>
      <c r="B14" s="56" t="s">
        <v>62</v>
      </c>
      <c r="C14" s="34"/>
      <c r="D14" s="65" t="s">
        <v>64</v>
      </c>
      <c r="E14" s="65" t="s">
        <v>65</v>
      </c>
      <c r="F14" s="65" t="s">
        <v>81</v>
      </c>
      <c r="G14" s="58">
        <f>G15</f>
        <v>-17820</v>
      </c>
      <c r="I14" s="13"/>
      <c r="J14" s="13"/>
      <c r="K14" s="13"/>
    </row>
    <row r="15" spans="1:15" ht="79.5" customHeight="1" x14ac:dyDescent="0.3">
      <c r="A15" s="8"/>
      <c r="B15" s="33"/>
      <c r="C15" s="66" t="s">
        <v>66</v>
      </c>
      <c r="D15" s="67" t="s">
        <v>64</v>
      </c>
      <c r="E15" s="67" t="s">
        <v>67</v>
      </c>
      <c r="F15" s="67" t="s">
        <v>13</v>
      </c>
      <c r="G15" s="12">
        <v>-17820</v>
      </c>
      <c r="H15" s="21"/>
      <c r="I15" s="21"/>
      <c r="J15" s="21"/>
      <c r="K15" s="21"/>
    </row>
  </sheetData>
  <mergeCells count="9">
    <mergeCell ref="A7:A8"/>
    <mergeCell ref="A10:F10"/>
    <mergeCell ref="A13:F13"/>
    <mergeCell ref="B5:G5"/>
    <mergeCell ref="B7:C7"/>
    <mergeCell ref="D7:D8"/>
    <mergeCell ref="F7:F8"/>
    <mergeCell ref="E7:E8"/>
    <mergeCell ref="A9:F9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zoomScaleNormal="100" zoomScaleSheetLayoutView="100" workbookViewId="0"/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6" style="22" customWidth="1"/>
    <col min="7" max="7" width="26.28515625" style="3" customWidth="1"/>
    <col min="8" max="8" width="12.85546875" style="3" bestFit="1" customWidth="1"/>
    <col min="9" max="9" width="7.28515625" style="3" customWidth="1"/>
    <col min="10" max="10" width="7.140625" style="3" customWidth="1"/>
    <col min="11" max="11" width="26.42578125" style="3" customWidth="1"/>
    <col min="12" max="14" width="22.85546875" style="3" customWidth="1"/>
    <col min="15" max="15" width="4.7109375" style="3" customWidth="1"/>
    <col min="16" max="16" width="28.140625" style="3" customWidth="1"/>
    <col min="17" max="16384" width="8.85546875" style="3"/>
  </cols>
  <sheetData>
    <row r="1" spans="1:15" x14ac:dyDescent="0.3">
      <c r="D1" s="1"/>
      <c r="E1" s="2"/>
      <c r="G1" s="27" t="s">
        <v>22</v>
      </c>
    </row>
    <row r="2" spans="1:15" ht="15.6" customHeight="1" x14ac:dyDescent="0.3">
      <c r="D2" s="1"/>
      <c r="E2" s="2"/>
      <c r="G2" s="27" t="s">
        <v>58</v>
      </c>
      <c r="H2" s="9"/>
      <c r="I2" s="9"/>
      <c r="J2" s="9"/>
      <c r="K2" s="9"/>
      <c r="L2" s="9"/>
      <c r="M2" s="9"/>
      <c r="N2" s="9"/>
      <c r="O2" s="9"/>
    </row>
    <row r="3" spans="1:15" ht="18.600000000000001" customHeight="1" x14ac:dyDescent="0.3">
      <c r="D3" s="1"/>
      <c r="E3" s="2"/>
      <c r="F3" s="4"/>
      <c r="G3" s="27" t="s">
        <v>2</v>
      </c>
    </row>
    <row r="4" spans="1:15" x14ac:dyDescent="0.3">
      <c r="D4" s="1"/>
      <c r="E4" s="2"/>
      <c r="F4" s="4"/>
      <c r="G4" s="19"/>
    </row>
    <row r="5" spans="1:15" ht="37.9" customHeight="1" x14ac:dyDescent="0.3">
      <c r="A5" s="72" t="s">
        <v>83</v>
      </c>
      <c r="B5" s="72"/>
      <c r="C5" s="72"/>
      <c r="D5" s="72"/>
      <c r="E5" s="72"/>
      <c r="F5" s="72"/>
      <c r="G5" s="72"/>
      <c r="H5" s="9"/>
      <c r="I5" s="9"/>
      <c r="J5" s="9"/>
      <c r="K5" s="9"/>
      <c r="L5" s="9"/>
      <c r="M5" s="9"/>
      <c r="N5" s="9"/>
    </row>
    <row r="6" spans="1:15" x14ac:dyDescent="0.3">
      <c r="D6" s="5"/>
      <c r="E6" s="10"/>
      <c r="F6" s="6"/>
      <c r="G6" s="38" t="s">
        <v>40</v>
      </c>
    </row>
    <row r="7" spans="1:15" ht="97.5" customHeight="1" x14ac:dyDescent="0.3">
      <c r="A7" s="77" t="s">
        <v>12</v>
      </c>
      <c r="B7" s="77"/>
      <c r="C7" s="77"/>
      <c r="D7" s="73" t="s">
        <v>11</v>
      </c>
      <c r="E7" s="73"/>
      <c r="F7" s="68" t="s">
        <v>42</v>
      </c>
      <c r="G7" s="45" t="s">
        <v>0</v>
      </c>
    </row>
    <row r="8" spans="1:15" ht="39.75" customHeight="1" x14ac:dyDescent="0.3">
      <c r="A8" s="17" t="s">
        <v>10</v>
      </c>
      <c r="B8" s="17" t="s">
        <v>9</v>
      </c>
      <c r="C8" s="17" t="s">
        <v>8</v>
      </c>
      <c r="D8" s="17" t="s">
        <v>7</v>
      </c>
      <c r="E8" s="17" t="s">
        <v>6</v>
      </c>
      <c r="F8" s="68"/>
      <c r="G8" s="51" t="s">
        <v>59</v>
      </c>
    </row>
    <row r="9" spans="1:15" ht="20.45" customHeight="1" x14ac:dyDescent="0.3">
      <c r="A9" s="17"/>
      <c r="B9" s="17"/>
      <c r="C9" s="17"/>
      <c r="D9" s="17"/>
      <c r="E9" s="17"/>
      <c r="F9" s="59" t="s">
        <v>21</v>
      </c>
      <c r="G9" s="57">
        <f>G11+G29</f>
        <v>0</v>
      </c>
    </row>
    <row r="10" spans="1:15" ht="15" customHeight="1" x14ac:dyDescent="0.3">
      <c r="A10" s="17"/>
      <c r="B10" s="17"/>
      <c r="C10" s="17"/>
      <c r="D10" s="17"/>
      <c r="E10" s="17"/>
      <c r="F10" s="46" t="s">
        <v>20</v>
      </c>
      <c r="G10" s="45"/>
    </row>
    <row r="11" spans="1:15" ht="25.9" customHeight="1" x14ac:dyDescent="0.3">
      <c r="A11" s="8"/>
      <c r="B11" s="8"/>
      <c r="C11" s="8"/>
      <c r="D11" s="34"/>
      <c r="E11" s="34"/>
      <c r="F11" s="16" t="s">
        <v>26</v>
      </c>
      <c r="G11" s="58">
        <f t="shared" ref="G11" si="0">G12</f>
        <v>17820</v>
      </c>
      <c r="I11" s="13"/>
      <c r="J11" s="13"/>
      <c r="K11" s="13"/>
      <c r="L11" s="13"/>
    </row>
    <row r="12" spans="1:15" ht="33.6" customHeight="1" x14ac:dyDescent="0.3">
      <c r="A12" s="56" t="s">
        <v>4</v>
      </c>
      <c r="B12" s="34"/>
      <c r="C12" s="34"/>
      <c r="D12" s="34"/>
      <c r="E12" s="34"/>
      <c r="F12" s="62" t="s">
        <v>43</v>
      </c>
      <c r="G12" s="58">
        <f t="shared" ref="G12" si="1">G14</f>
        <v>17820</v>
      </c>
    </row>
    <row r="13" spans="1:15" ht="19.149999999999999" customHeight="1" x14ac:dyDescent="0.3">
      <c r="A13" s="34"/>
      <c r="B13" s="34"/>
      <c r="C13" s="34"/>
      <c r="D13" s="34"/>
      <c r="E13" s="34"/>
      <c r="F13" s="7" t="s">
        <v>27</v>
      </c>
      <c r="G13" s="12"/>
    </row>
    <row r="14" spans="1:15" ht="51.6" customHeight="1" x14ac:dyDescent="0.3">
      <c r="A14" s="34"/>
      <c r="B14" s="56" t="s">
        <v>5</v>
      </c>
      <c r="C14" s="34"/>
      <c r="D14" s="34"/>
      <c r="E14" s="34"/>
      <c r="F14" s="62" t="s">
        <v>28</v>
      </c>
      <c r="G14" s="58">
        <f t="shared" ref="G14" si="2">G16</f>
        <v>17820</v>
      </c>
    </row>
    <row r="15" spans="1:15" ht="18.600000000000001" customHeight="1" x14ac:dyDescent="0.3">
      <c r="A15" s="34"/>
      <c r="B15" s="34"/>
      <c r="C15" s="34"/>
      <c r="D15" s="34"/>
      <c r="E15" s="34"/>
      <c r="F15" s="7" t="s">
        <v>27</v>
      </c>
      <c r="G15" s="12"/>
    </row>
    <row r="16" spans="1:15" ht="49.15" customHeight="1" x14ac:dyDescent="0.3">
      <c r="A16" s="34"/>
      <c r="B16" s="34"/>
      <c r="C16" s="56" t="s">
        <v>4</v>
      </c>
      <c r="D16" s="34"/>
      <c r="E16" s="34"/>
      <c r="F16" s="62" t="s">
        <v>28</v>
      </c>
      <c r="G16" s="58">
        <f t="shared" ref="G16" si="3">G18</f>
        <v>17820</v>
      </c>
    </row>
    <row r="17" spans="1:11" ht="21" customHeight="1" x14ac:dyDescent="0.3">
      <c r="A17" s="34"/>
      <c r="B17" s="34"/>
      <c r="C17" s="34"/>
      <c r="D17" s="34"/>
      <c r="E17" s="34"/>
      <c r="F17" s="7" t="s">
        <v>27</v>
      </c>
      <c r="G17" s="12"/>
    </row>
    <row r="18" spans="1:11" ht="52.15" customHeight="1" x14ac:dyDescent="0.3">
      <c r="A18" s="8"/>
      <c r="B18" s="8"/>
      <c r="C18" s="8"/>
      <c r="D18" s="33">
        <v>1012</v>
      </c>
      <c r="E18" s="34"/>
      <c r="F18" s="47" t="s">
        <v>18</v>
      </c>
      <c r="G18" s="12">
        <f>G20</f>
        <v>17820</v>
      </c>
    </row>
    <row r="19" spans="1:11" ht="16.899999999999999" customHeight="1" x14ac:dyDescent="0.3">
      <c r="A19" s="8"/>
      <c r="B19" s="8"/>
      <c r="C19" s="8"/>
      <c r="D19" s="33"/>
      <c r="E19" s="34"/>
      <c r="F19" s="7" t="s">
        <v>15</v>
      </c>
      <c r="G19" s="12"/>
    </row>
    <row r="20" spans="1:11" ht="99.75" customHeight="1" x14ac:dyDescent="0.3">
      <c r="A20" s="8"/>
      <c r="B20" s="8"/>
      <c r="C20" s="8"/>
      <c r="D20" s="33"/>
      <c r="E20" s="34" t="s">
        <v>14</v>
      </c>
      <c r="F20" s="47" t="s">
        <v>29</v>
      </c>
      <c r="G20" s="12">
        <f>G24</f>
        <v>17820</v>
      </c>
      <c r="H20" s="25"/>
      <c r="I20" s="25"/>
      <c r="J20" s="25"/>
      <c r="K20" s="25"/>
    </row>
    <row r="21" spans="1:11" ht="16.899999999999999" customHeight="1" x14ac:dyDescent="0.3">
      <c r="A21" s="8"/>
      <c r="B21" s="8"/>
      <c r="C21" s="8"/>
      <c r="D21" s="33"/>
      <c r="E21" s="34"/>
      <c r="F21" s="24" t="s">
        <v>16</v>
      </c>
      <c r="G21" s="12"/>
    </row>
    <row r="22" spans="1:11" ht="24" customHeight="1" x14ac:dyDescent="0.3">
      <c r="A22" s="8"/>
      <c r="B22" s="8"/>
      <c r="C22" s="8"/>
      <c r="D22" s="33"/>
      <c r="E22" s="34"/>
      <c r="F22" s="18" t="s">
        <v>26</v>
      </c>
      <c r="G22" s="12"/>
    </row>
    <row r="23" spans="1:11" ht="49.5" customHeight="1" x14ac:dyDescent="0.3">
      <c r="A23" s="8"/>
      <c r="B23" s="8"/>
      <c r="C23" s="8"/>
      <c r="D23" s="33"/>
      <c r="E23" s="34"/>
      <c r="F23" s="7" t="s">
        <v>17</v>
      </c>
      <c r="G23" s="12"/>
    </row>
    <row r="24" spans="1:11" ht="18" customHeight="1" x14ac:dyDescent="0.3">
      <c r="A24" s="8"/>
      <c r="B24" s="8"/>
      <c r="C24" s="8"/>
      <c r="D24" s="33"/>
      <c r="E24" s="34"/>
      <c r="F24" s="7" t="s">
        <v>24</v>
      </c>
      <c r="G24" s="12">
        <f t="shared" ref="G24:G26" si="4">G25</f>
        <v>17820</v>
      </c>
    </row>
    <row r="25" spans="1:11" ht="18" customHeight="1" x14ac:dyDescent="0.3">
      <c r="A25" s="8"/>
      <c r="B25" s="8"/>
      <c r="C25" s="8"/>
      <c r="D25" s="33"/>
      <c r="E25" s="34"/>
      <c r="F25" s="7" t="s">
        <v>25</v>
      </c>
      <c r="G25" s="12">
        <f t="shared" si="4"/>
        <v>17820</v>
      </c>
    </row>
    <row r="26" spans="1:11" ht="26.25" customHeight="1" x14ac:dyDescent="0.3">
      <c r="A26" s="8"/>
      <c r="B26" s="8"/>
      <c r="C26" s="8"/>
      <c r="D26" s="33"/>
      <c r="E26" s="34"/>
      <c r="F26" s="7" t="s">
        <v>68</v>
      </c>
      <c r="G26" s="12">
        <f t="shared" si="4"/>
        <v>17820</v>
      </c>
    </row>
    <row r="27" spans="1:11" ht="39" customHeight="1" x14ac:dyDescent="0.3">
      <c r="A27" s="8"/>
      <c r="B27" s="8"/>
      <c r="C27" s="8"/>
      <c r="D27" s="33"/>
      <c r="E27" s="34"/>
      <c r="F27" s="7" t="s">
        <v>69</v>
      </c>
      <c r="G27" s="12">
        <f t="shared" ref="G27" si="5">G28</f>
        <v>17820</v>
      </c>
    </row>
    <row r="28" spans="1:11" ht="39" customHeight="1" x14ac:dyDescent="0.3">
      <c r="A28" s="8"/>
      <c r="B28" s="8"/>
      <c r="C28" s="8"/>
      <c r="D28" s="33"/>
      <c r="E28" s="34"/>
      <c r="F28" s="7" t="s">
        <v>70</v>
      </c>
      <c r="G28" s="12">
        <v>17820</v>
      </c>
    </row>
    <row r="29" spans="1:11" ht="34.5" customHeight="1" x14ac:dyDescent="0.3">
      <c r="A29" s="17"/>
      <c r="B29" s="17"/>
      <c r="C29" s="17"/>
      <c r="D29" s="17"/>
      <c r="E29" s="17"/>
      <c r="F29" s="65" t="s">
        <v>60</v>
      </c>
      <c r="G29" s="57">
        <f t="shared" ref="G29" si="6">G30</f>
        <v>-17820</v>
      </c>
    </row>
    <row r="30" spans="1:11" ht="50.25" customHeight="1" x14ac:dyDescent="0.3">
      <c r="A30" s="56" t="s">
        <v>71</v>
      </c>
      <c r="B30" s="34"/>
      <c r="C30" s="34"/>
      <c r="D30" s="34"/>
      <c r="E30" s="34"/>
      <c r="F30" s="62" t="s">
        <v>72</v>
      </c>
      <c r="G30" s="57">
        <f t="shared" ref="G30" si="7">G32</f>
        <v>-17820</v>
      </c>
    </row>
    <row r="31" spans="1:11" ht="19.149999999999999" customHeight="1" x14ac:dyDescent="0.3">
      <c r="A31" s="34"/>
      <c r="B31" s="34"/>
      <c r="C31" s="34"/>
      <c r="D31" s="34"/>
      <c r="E31" s="34"/>
      <c r="F31" s="7" t="s">
        <v>27</v>
      </c>
      <c r="G31" s="45"/>
    </row>
    <row r="32" spans="1:11" ht="31.15" customHeight="1" x14ac:dyDescent="0.3">
      <c r="A32" s="34"/>
      <c r="B32" s="56" t="s">
        <v>4</v>
      </c>
      <c r="C32" s="34"/>
      <c r="D32" s="34"/>
      <c r="E32" s="34"/>
      <c r="F32" s="62" t="s">
        <v>73</v>
      </c>
      <c r="G32" s="57">
        <f t="shared" ref="G32" si="8">G34</f>
        <v>-17820</v>
      </c>
    </row>
    <row r="33" spans="1:15" ht="19.149999999999999" customHeight="1" x14ac:dyDescent="0.3">
      <c r="A33" s="34"/>
      <c r="B33" s="34"/>
      <c r="C33" s="34"/>
      <c r="D33" s="34"/>
      <c r="E33" s="34"/>
      <c r="F33" s="7" t="s">
        <v>19</v>
      </c>
      <c r="G33" s="45"/>
    </row>
    <row r="34" spans="1:15" ht="25.5" customHeight="1" x14ac:dyDescent="0.3">
      <c r="A34" s="34"/>
      <c r="B34" s="34"/>
      <c r="C34" s="56" t="s">
        <v>4</v>
      </c>
      <c r="D34" s="34"/>
      <c r="E34" s="34"/>
      <c r="F34" s="63" t="s">
        <v>74</v>
      </c>
      <c r="G34" s="57">
        <f t="shared" ref="G34" si="9">G36</f>
        <v>-17820</v>
      </c>
    </row>
    <row r="35" spans="1:15" ht="19.149999999999999" customHeight="1" x14ac:dyDescent="0.3">
      <c r="A35" s="34"/>
      <c r="B35" s="34"/>
      <c r="C35" s="34"/>
      <c r="D35" s="34"/>
      <c r="E35" s="34"/>
      <c r="F35" s="7" t="s">
        <v>19</v>
      </c>
      <c r="G35" s="45"/>
      <c r="I35" s="14"/>
      <c r="J35" s="14"/>
      <c r="K35" s="14"/>
      <c r="L35" s="14"/>
      <c r="M35" s="14"/>
      <c r="N35" s="14"/>
      <c r="O35" s="14"/>
    </row>
    <row r="36" spans="1:15" ht="23.25" customHeight="1" x14ac:dyDescent="0.3">
      <c r="A36" s="33"/>
      <c r="B36" s="33"/>
      <c r="C36" s="33"/>
      <c r="D36" s="33" t="s">
        <v>75</v>
      </c>
      <c r="E36" s="33"/>
      <c r="F36" s="7" t="s">
        <v>74</v>
      </c>
      <c r="G36" s="45">
        <f>G38</f>
        <v>-17820</v>
      </c>
      <c r="I36" s="29"/>
      <c r="J36" s="29"/>
      <c r="K36" s="29"/>
      <c r="L36" s="30"/>
      <c r="M36" s="30"/>
      <c r="N36" s="30"/>
      <c r="O36" s="30"/>
    </row>
    <row r="37" spans="1:15" ht="19.149999999999999" customHeight="1" x14ac:dyDescent="0.3">
      <c r="A37" s="33"/>
      <c r="B37" s="33"/>
      <c r="C37" s="33"/>
      <c r="D37" s="33"/>
      <c r="E37" s="33"/>
      <c r="F37" s="7" t="s">
        <v>27</v>
      </c>
      <c r="G37" s="45"/>
      <c r="I37" s="29"/>
      <c r="J37" s="29"/>
      <c r="K37" s="29"/>
      <c r="L37" s="29"/>
      <c r="M37" s="29"/>
      <c r="N37" s="29"/>
      <c r="O37" s="29"/>
    </row>
    <row r="38" spans="1:15" ht="27" customHeight="1" x14ac:dyDescent="0.3">
      <c r="A38" s="33"/>
      <c r="B38" s="33"/>
      <c r="C38" s="33"/>
      <c r="D38" s="33"/>
      <c r="E38" s="33" t="s">
        <v>76</v>
      </c>
      <c r="F38" s="7" t="s">
        <v>74</v>
      </c>
      <c r="G38" s="45">
        <f t="shared" ref="G38" si="10">G40</f>
        <v>-17820</v>
      </c>
      <c r="H38" s="25"/>
      <c r="I38" s="29"/>
      <c r="J38" s="29"/>
      <c r="K38" s="29"/>
      <c r="L38" s="30"/>
      <c r="M38" s="30"/>
      <c r="N38" s="30"/>
      <c r="O38" s="30"/>
    </row>
    <row r="39" spans="1:15" ht="19.149999999999999" customHeight="1" x14ac:dyDescent="0.3">
      <c r="A39" s="33"/>
      <c r="B39" s="33"/>
      <c r="C39" s="33"/>
      <c r="D39" s="33"/>
      <c r="E39" s="33"/>
      <c r="F39" s="24" t="s">
        <v>16</v>
      </c>
      <c r="G39" s="45"/>
      <c r="H39" s="25"/>
      <c r="I39" s="29"/>
      <c r="J39" s="29"/>
      <c r="K39" s="29"/>
      <c r="L39" s="29"/>
      <c r="M39" s="29"/>
      <c r="N39" s="29"/>
      <c r="O39" s="29"/>
    </row>
    <row r="40" spans="1:15" ht="21" customHeight="1" x14ac:dyDescent="0.3">
      <c r="A40" s="33"/>
      <c r="B40" s="33"/>
      <c r="C40" s="33"/>
      <c r="D40" s="33"/>
      <c r="E40" s="33"/>
      <c r="F40" s="64" t="s">
        <v>60</v>
      </c>
      <c r="G40" s="45">
        <f t="shared" ref="G40" si="11">G42</f>
        <v>-17820</v>
      </c>
      <c r="H40" s="25"/>
      <c r="I40" s="29"/>
      <c r="J40" s="29"/>
      <c r="K40" s="31"/>
      <c r="L40" s="32"/>
      <c r="M40" s="32"/>
      <c r="N40" s="32"/>
      <c r="O40" s="32"/>
    </row>
    <row r="41" spans="1:15" ht="47.45" customHeight="1" x14ac:dyDescent="0.3">
      <c r="A41" s="33"/>
      <c r="B41" s="33"/>
      <c r="C41" s="33"/>
      <c r="D41" s="33"/>
      <c r="E41" s="33"/>
      <c r="F41" s="47" t="s">
        <v>17</v>
      </c>
      <c r="G41" s="45"/>
      <c r="H41" s="25"/>
      <c r="I41" s="29"/>
      <c r="J41" s="29"/>
      <c r="K41" s="29"/>
      <c r="L41" s="29"/>
      <c r="M41" s="29"/>
      <c r="N41" s="29"/>
      <c r="O41" s="29"/>
    </row>
    <row r="42" spans="1:15" ht="19.5" customHeight="1" x14ac:dyDescent="0.3">
      <c r="A42" s="33"/>
      <c r="B42" s="33"/>
      <c r="C42" s="33"/>
      <c r="D42" s="33"/>
      <c r="E42" s="33"/>
      <c r="F42" s="47" t="s">
        <v>24</v>
      </c>
      <c r="G42" s="45">
        <f>G43</f>
        <v>-17820</v>
      </c>
      <c r="I42" s="29"/>
      <c r="J42" s="29"/>
      <c r="K42" s="29"/>
      <c r="L42" s="30"/>
      <c r="M42" s="30"/>
      <c r="N42" s="30"/>
      <c r="O42" s="30"/>
    </row>
    <row r="43" spans="1:15" ht="20.25" customHeight="1" x14ac:dyDescent="0.3">
      <c r="A43" s="33"/>
      <c r="B43" s="33"/>
      <c r="C43" s="33"/>
      <c r="D43" s="33"/>
      <c r="E43" s="33"/>
      <c r="F43" s="47" t="s">
        <v>25</v>
      </c>
      <c r="G43" s="45">
        <f>G44</f>
        <v>-17820</v>
      </c>
      <c r="I43" s="29"/>
      <c r="J43" s="29"/>
      <c r="K43" s="29"/>
      <c r="L43" s="30"/>
      <c r="M43" s="30"/>
      <c r="N43" s="30"/>
      <c r="O43" s="30"/>
    </row>
    <row r="44" spans="1:15" ht="17.25" customHeight="1" x14ac:dyDescent="0.3">
      <c r="A44" s="33"/>
      <c r="B44" s="33"/>
      <c r="C44" s="33"/>
      <c r="D44" s="33"/>
      <c r="E44" s="33"/>
      <c r="F44" s="47" t="s">
        <v>77</v>
      </c>
      <c r="G44" s="45">
        <f>G45</f>
        <v>-17820</v>
      </c>
      <c r="I44" s="29"/>
      <c r="J44" s="29"/>
      <c r="K44" s="29"/>
      <c r="L44" s="30"/>
      <c r="M44" s="30"/>
      <c r="N44" s="30"/>
      <c r="O44" s="30"/>
    </row>
    <row r="45" spans="1:15" ht="22.5" customHeight="1" x14ac:dyDescent="0.3">
      <c r="A45" s="33"/>
      <c r="B45" s="33"/>
      <c r="C45" s="33"/>
      <c r="D45" s="33"/>
      <c r="E45" s="33"/>
      <c r="F45" s="50" t="s">
        <v>78</v>
      </c>
      <c r="G45" s="45">
        <v>-17820</v>
      </c>
      <c r="I45" s="29"/>
      <c r="J45" s="29"/>
      <c r="K45" s="29"/>
      <c r="L45" s="30"/>
      <c r="M45" s="30"/>
      <c r="N45" s="30"/>
      <c r="O45" s="30"/>
    </row>
    <row r="46" spans="1:15" ht="18.600000000000001" customHeight="1" x14ac:dyDescent="0.3">
      <c r="F46" s="3"/>
    </row>
    <row r="47" spans="1:15" ht="17.45" customHeight="1" x14ac:dyDescent="0.3">
      <c r="F47" s="3"/>
    </row>
    <row r="48" spans="1:15" ht="19.149999999999999" customHeight="1" x14ac:dyDescent="0.3">
      <c r="F48" s="3"/>
    </row>
    <row r="49" spans="6:6" ht="15.6" customHeight="1" x14ac:dyDescent="0.3">
      <c r="F49" s="3"/>
    </row>
    <row r="50" spans="6:6" x14ac:dyDescent="0.3">
      <c r="F50" s="3"/>
    </row>
    <row r="51" spans="6:6" x14ac:dyDescent="0.3">
      <c r="F51" s="3"/>
    </row>
    <row r="52" spans="6:6" x14ac:dyDescent="0.3">
      <c r="F52" s="3"/>
    </row>
    <row r="53" spans="6:6" x14ac:dyDescent="0.3">
      <c r="F53" s="3"/>
    </row>
    <row r="54" spans="6:6" x14ac:dyDescent="0.3">
      <c r="F54" s="3"/>
    </row>
    <row r="55" spans="6:6" x14ac:dyDescent="0.3">
      <c r="F55" s="3"/>
    </row>
  </sheetData>
  <mergeCells count="4">
    <mergeCell ref="A7:C7"/>
    <mergeCell ref="D7:E7"/>
    <mergeCell ref="F7:F8"/>
    <mergeCell ref="A5:G5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zoomScaleSheetLayoutView="100" workbookViewId="0"/>
  </sheetViews>
  <sheetFormatPr defaultColWidth="8.85546875" defaultRowHeight="16.5" x14ac:dyDescent="0.3"/>
  <cols>
    <col min="1" max="1" width="8.85546875" style="3"/>
    <col min="2" max="2" width="16.7109375" style="3" customWidth="1"/>
    <col min="3" max="3" width="18" style="3" customWidth="1"/>
    <col min="4" max="5" width="15.28515625" style="3" customWidth="1"/>
    <col min="6" max="6" width="19.7109375" style="3" customWidth="1"/>
    <col min="7" max="7" width="15.28515625" style="3" customWidth="1"/>
    <col min="8" max="8" width="28.28515625" style="3" customWidth="1"/>
    <col min="9" max="9" width="26.42578125" style="3" customWidth="1"/>
    <col min="10" max="10" width="23.85546875" style="3" customWidth="1"/>
    <col min="11" max="11" width="8.42578125" style="3" customWidth="1"/>
    <col min="12" max="12" width="9.140625" style="3" customWidth="1"/>
    <col min="13" max="13" width="10.140625" style="3" customWidth="1"/>
    <col min="14" max="14" width="11.28515625" style="3" bestFit="1" customWidth="1"/>
    <col min="15" max="15" width="12.28515625" style="3" customWidth="1"/>
    <col min="16" max="18" width="8.85546875" style="3"/>
    <col min="19" max="19" width="17.42578125" style="3" customWidth="1"/>
    <col min="20" max="20" width="15.5703125" style="3" customWidth="1"/>
    <col min="21" max="16384" width="8.85546875" style="3"/>
  </cols>
  <sheetData>
    <row r="1" spans="1:17" ht="18" customHeight="1" x14ac:dyDescent="0.3">
      <c r="B1" s="20"/>
      <c r="C1" s="20"/>
      <c r="D1" s="20"/>
      <c r="E1" s="20"/>
      <c r="F1" s="20"/>
      <c r="G1" s="20"/>
      <c r="H1" s="20"/>
      <c r="I1" s="20"/>
      <c r="J1" s="28" t="s">
        <v>23</v>
      </c>
      <c r="K1" s="14"/>
      <c r="L1" s="15"/>
      <c r="M1" s="15"/>
    </row>
    <row r="2" spans="1:17" ht="18" customHeight="1" x14ac:dyDescent="0.3">
      <c r="B2" s="20"/>
      <c r="C2" s="20"/>
      <c r="D2" s="20"/>
      <c r="E2" s="20"/>
      <c r="F2" s="20"/>
      <c r="G2" s="20"/>
      <c r="H2" s="20"/>
      <c r="I2" s="20"/>
      <c r="J2" s="28" t="s">
        <v>58</v>
      </c>
      <c r="K2" s="14"/>
      <c r="L2" s="15"/>
      <c r="M2" s="15"/>
    </row>
    <row r="3" spans="1:17" ht="18" customHeight="1" x14ac:dyDescent="0.3">
      <c r="B3" s="20"/>
      <c r="C3" s="20"/>
      <c r="D3" s="20"/>
      <c r="E3" s="20"/>
      <c r="F3" s="20"/>
      <c r="G3" s="20"/>
      <c r="H3" s="20"/>
      <c r="I3" s="20"/>
      <c r="J3" s="28" t="s">
        <v>2</v>
      </c>
      <c r="K3" s="14"/>
      <c r="L3" s="15"/>
      <c r="M3" s="15"/>
    </row>
    <row r="4" spans="1:17" ht="18" customHeight="1" x14ac:dyDescent="0.3">
      <c r="B4" s="20"/>
      <c r="C4" s="20"/>
      <c r="D4" s="20"/>
      <c r="E4" s="20"/>
      <c r="F4" s="20"/>
      <c r="G4" s="20"/>
      <c r="H4" s="20"/>
      <c r="I4" s="20"/>
      <c r="J4" s="20"/>
      <c r="K4" s="14"/>
      <c r="L4" s="15"/>
      <c r="M4" s="15"/>
    </row>
    <row r="5" spans="1:17" ht="41.25" customHeight="1" x14ac:dyDescent="0.3">
      <c r="A5" s="72" t="s">
        <v>84</v>
      </c>
      <c r="B5" s="72"/>
      <c r="C5" s="72"/>
      <c r="D5" s="72"/>
      <c r="E5" s="72"/>
      <c r="F5" s="72"/>
      <c r="G5" s="72"/>
      <c r="H5" s="72"/>
      <c r="I5" s="72"/>
      <c r="J5" s="72"/>
      <c r="K5" s="14"/>
      <c r="L5" s="15"/>
      <c r="M5" s="15"/>
    </row>
    <row r="6" spans="1:17" ht="18" customHeight="1" x14ac:dyDescent="0.3">
      <c r="B6" s="20"/>
      <c r="C6" s="20"/>
      <c r="D6" s="20"/>
      <c r="E6" s="20"/>
      <c r="F6" s="20"/>
      <c r="G6" s="20"/>
      <c r="H6" s="20"/>
      <c r="I6" s="20"/>
      <c r="J6" s="38" t="s">
        <v>40</v>
      </c>
      <c r="K6" s="14"/>
      <c r="L6" s="15"/>
      <c r="M6" s="15"/>
    </row>
    <row r="7" spans="1:17" ht="99" customHeight="1" x14ac:dyDescent="0.3">
      <c r="A7" s="93" t="s">
        <v>61</v>
      </c>
      <c r="B7" s="92" t="s">
        <v>48</v>
      </c>
      <c r="C7" s="92"/>
      <c r="D7" s="82" t="s">
        <v>49</v>
      </c>
      <c r="E7" s="82"/>
      <c r="F7" s="82"/>
      <c r="G7" s="82"/>
      <c r="H7" s="93" t="s">
        <v>44</v>
      </c>
      <c r="I7" s="93" t="s">
        <v>45</v>
      </c>
      <c r="J7" s="45" t="s">
        <v>0</v>
      </c>
      <c r="K7" s="14"/>
      <c r="L7" s="15"/>
    </row>
    <row r="8" spans="1:17" ht="38.25" customHeight="1" x14ac:dyDescent="0.3">
      <c r="A8" s="93"/>
      <c r="B8" s="48" t="s">
        <v>46</v>
      </c>
      <c r="C8" s="48" t="s">
        <v>50</v>
      </c>
      <c r="D8" s="35" t="s">
        <v>46</v>
      </c>
      <c r="E8" s="35" t="s">
        <v>50</v>
      </c>
      <c r="F8" s="35" t="s">
        <v>51</v>
      </c>
      <c r="G8" s="35" t="s">
        <v>47</v>
      </c>
      <c r="H8" s="93"/>
      <c r="I8" s="93"/>
      <c r="J8" s="60" t="s">
        <v>59</v>
      </c>
      <c r="K8" s="14"/>
      <c r="L8" s="14"/>
    </row>
    <row r="9" spans="1:17" ht="28.5" customHeight="1" x14ac:dyDescent="0.3">
      <c r="A9" s="79" t="s">
        <v>53</v>
      </c>
      <c r="B9" s="80"/>
      <c r="C9" s="80"/>
      <c r="D9" s="80"/>
      <c r="E9" s="80"/>
      <c r="F9" s="80"/>
      <c r="G9" s="80"/>
      <c r="H9" s="80"/>
      <c r="I9" s="81"/>
      <c r="J9" s="58">
        <f>J10+J16</f>
        <v>0</v>
      </c>
      <c r="K9" s="14"/>
      <c r="L9" s="14"/>
    </row>
    <row r="10" spans="1:17" ht="24" customHeight="1" x14ac:dyDescent="0.3">
      <c r="A10" s="78" t="s">
        <v>52</v>
      </c>
      <c r="B10" s="78"/>
      <c r="C10" s="78"/>
      <c r="D10" s="78"/>
      <c r="E10" s="78"/>
      <c r="F10" s="78"/>
      <c r="G10" s="78"/>
      <c r="H10" s="78"/>
      <c r="I10" s="78"/>
      <c r="J10" s="58">
        <f>J11</f>
        <v>17820</v>
      </c>
      <c r="K10" s="14"/>
      <c r="L10" s="14"/>
    </row>
    <row r="11" spans="1:17" ht="24.75" customHeight="1" x14ac:dyDescent="0.3">
      <c r="A11" s="14"/>
      <c r="B11" s="61" t="s">
        <v>30</v>
      </c>
      <c r="C11" s="85" t="s">
        <v>18</v>
      </c>
      <c r="D11" s="85"/>
      <c r="E11" s="85"/>
      <c r="F11" s="85"/>
      <c r="G11" s="85"/>
      <c r="H11" s="85"/>
      <c r="I11" s="85"/>
      <c r="J11" s="58">
        <f>J12</f>
        <v>17820</v>
      </c>
      <c r="K11" s="14"/>
      <c r="L11" s="14"/>
    </row>
    <row r="12" spans="1:17" ht="36.75" customHeight="1" x14ac:dyDescent="0.3">
      <c r="A12" s="14"/>
      <c r="B12" s="42"/>
      <c r="C12" s="42"/>
      <c r="D12" s="40" t="s">
        <v>54</v>
      </c>
      <c r="E12" s="86" t="s">
        <v>38</v>
      </c>
      <c r="F12" s="86"/>
      <c r="G12" s="86"/>
      <c r="H12" s="86"/>
      <c r="I12" s="86"/>
      <c r="J12" s="58">
        <v>17820</v>
      </c>
      <c r="K12" s="14"/>
      <c r="L12" s="14"/>
    </row>
    <row r="13" spans="1:17" ht="44.25" customHeight="1" x14ac:dyDescent="0.3">
      <c r="A13" s="14"/>
      <c r="B13" s="42"/>
      <c r="C13" s="42"/>
      <c r="D13" s="43"/>
      <c r="E13" s="43"/>
      <c r="F13" s="83" t="s">
        <v>55</v>
      </c>
      <c r="G13" s="83"/>
      <c r="H13" s="83"/>
      <c r="I13" s="83"/>
      <c r="J13" s="83"/>
      <c r="K13" s="23"/>
      <c r="L13" s="23"/>
      <c r="M13" s="23"/>
    </row>
    <row r="14" spans="1:17" ht="21.75" customHeight="1" x14ac:dyDescent="0.3">
      <c r="A14" s="14"/>
      <c r="B14" s="42"/>
      <c r="C14" s="42"/>
      <c r="D14" s="43"/>
      <c r="E14" s="43"/>
      <c r="F14" s="55"/>
      <c r="G14" s="83" t="s">
        <v>56</v>
      </c>
      <c r="H14" s="83"/>
      <c r="I14" s="83"/>
      <c r="J14" s="83"/>
      <c r="K14" s="14"/>
      <c r="L14" s="14"/>
    </row>
    <row r="15" spans="1:17" ht="24.75" customHeight="1" x14ac:dyDescent="0.3">
      <c r="A15" s="14"/>
      <c r="B15" s="84"/>
      <c r="C15" s="84"/>
      <c r="D15" s="44"/>
      <c r="E15" s="44"/>
      <c r="F15" s="54"/>
      <c r="G15" s="54"/>
      <c r="H15" s="88" t="s">
        <v>57</v>
      </c>
      <c r="I15" s="88"/>
      <c r="J15" s="88"/>
      <c r="K15" s="14"/>
      <c r="L15" s="14"/>
    </row>
    <row r="16" spans="1:17" ht="26.25" customHeight="1" x14ac:dyDescent="0.3">
      <c r="A16" s="78" t="s">
        <v>63</v>
      </c>
      <c r="B16" s="78"/>
      <c r="C16" s="78"/>
      <c r="D16" s="78"/>
      <c r="E16" s="78"/>
      <c r="F16" s="78"/>
      <c r="G16" s="78"/>
      <c r="H16" s="78"/>
      <c r="I16" s="78"/>
      <c r="J16" s="58">
        <f>J17</f>
        <v>-17820</v>
      </c>
      <c r="L16" s="26"/>
      <c r="M16" s="13"/>
      <c r="N16" s="13"/>
      <c r="O16" s="13"/>
      <c r="P16" s="13"/>
      <c r="Q16" s="13"/>
    </row>
    <row r="17" spans="1:12" ht="21" customHeight="1" x14ac:dyDescent="0.3">
      <c r="A17" s="41"/>
      <c r="B17" s="61" t="s">
        <v>62</v>
      </c>
      <c r="C17" s="86" t="s">
        <v>64</v>
      </c>
      <c r="D17" s="86"/>
      <c r="E17" s="86"/>
      <c r="F17" s="86"/>
      <c r="G17" s="86"/>
      <c r="H17" s="86"/>
      <c r="I17" s="86"/>
      <c r="J17" s="58">
        <f>J18</f>
        <v>-17820</v>
      </c>
      <c r="L17" s="26"/>
    </row>
    <row r="18" spans="1:12" ht="21" customHeight="1" x14ac:dyDescent="0.3">
      <c r="A18" s="14"/>
      <c r="B18" s="42"/>
      <c r="C18" s="42"/>
      <c r="D18" s="40" t="s">
        <v>66</v>
      </c>
      <c r="E18" s="86" t="s">
        <v>64</v>
      </c>
      <c r="F18" s="86"/>
      <c r="G18" s="86"/>
      <c r="H18" s="86"/>
      <c r="I18" s="86"/>
      <c r="J18" s="58">
        <v>-17820</v>
      </c>
    </row>
    <row r="19" spans="1:12" ht="34.5" customHeight="1" x14ac:dyDescent="0.3">
      <c r="A19" s="14"/>
      <c r="B19" s="42"/>
      <c r="C19" s="42"/>
      <c r="D19" s="43"/>
      <c r="E19" s="43"/>
      <c r="F19" s="89" t="s">
        <v>79</v>
      </c>
      <c r="G19" s="90"/>
      <c r="H19" s="90"/>
      <c r="I19" s="90"/>
      <c r="J19" s="91"/>
      <c r="K19" s="39"/>
      <c r="L19" s="39"/>
    </row>
    <row r="20" spans="1:12" ht="21" customHeight="1" x14ac:dyDescent="0.3">
      <c r="A20" s="14"/>
      <c r="B20" s="42"/>
      <c r="C20" s="42"/>
      <c r="D20" s="43"/>
      <c r="E20" s="43"/>
      <c r="F20" s="43"/>
      <c r="G20" s="83" t="s">
        <v>56</v>
      </c>
      <c r="H20" s="83"/>
      <c r="I20" s="83"/>
      <c r="J20" s="83"/>
    </row>
    <row r="21" spans="1:12" ht="24.75" customHeight="1" x14ac:dyDescent="0.3">
      <c r="A21" s="14"/>
      <c r="B21" s="84"/>
      <c r="C21" s="84"/>
      <c r="D21" s="44"/>
      <c r="E21" s="44"/>
      <c r="F21" s="44"/>
      <c r="G21" s="54"/>
      <c r="H21" s="87" t="s">
        <v>80</v>
      </c>
      <c r="I21" s="87"/>
      <c r="J21" s="87"/>
      <c r="K21" s="39"/>
      <c r="L21" s="53"/>
    </row>
  </sheetData>
  <mergeCells count="21">
    <mergeCell ref="A5:J5"/>
    <mergeCell ref="B7:C7"/>
    <mergeCell ref="H7:H8"/>
    <mergeCell ref="I7:I8"/>
    <mergeCell ref="A7:A8"/>
    <mergeCell ref="A10:I10"/>
    <mergeCell ref="A9:I9"/>
    <mergeCell ref="D7:G7"/>
    <mergeCell ref="G20:J20"/>
    <mergeCell ref="B21:C21"/>
    <mergeCell ref="C11:I11"/>
    <mergeCell ref="E12:I12"/>
    <mergeCell ref="F13:J13"/>
    <mergeCell ref="G14:J14"/>
    <mergeCell ref="H21:J21"/>
    <mergeCell ref="H15:J15"/>
    <mergeCell ref="A16:I16"/>
    <mergeCell ref="C17:I17"/>
    <mergeCell ref="E18:I18"/>
    <mergeCell ref="F19:J19"/>
    <mergeCell ref="B15:C15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h1-1.2-5.1 </vt:lpstr>
      <vt:lpstr>h2-3-4</vt:lpstr>
      <vt:lpstr>h3-9-9.1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https://mul2-cadastre.gov.am/tasks/737868/oneclick/9e2c9f307c0acfb346b03adb98bda86f0065c03c3b5f54a2f96ab683a9f95a96.xlsx?token=fe8c3bbf4dd28c49a22bbd6926413312</cp:keywords>
  <cp:lastModifiedBy>user</cp:lastModifiedBy>
  <cp:lastPrinted>2026-01-05T10:41:14Z</cp:lastPrinted>
  <dcterms:created xsi:type="dcterms:W3CDTF">2019-07-11T14:38:04Z</dcterms:created>
  <dcterms:modified xsi:type="dcterms:W3CDTF">2026-10-20T08:02:00Z</dcterms:modified>
</cp:coreProperties>
</file>