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հուշանվեր\կառավարություն - Copy\"/>
    </mc:Choice>
  </mc:AlternateContent>
  <xr:revisionPtr revIDLastSave="0" documentId="13_ncr:1_{C4A3CC51-DA9C-466D-B5EB-CC0E4CD68643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havelvac N 1" sheetId="1" r:id="rId1"/>
    <sheet name="havelvac N 2" sheetId="2" r:id="rId2"/>
    <sheet name="Հավելված N 3" sheetId="12" r:id="rId3"/>
    <sheet name="havelvac 4" sheetId="23" r:id="rId4"/>
    <sheet name="havelvac 5" sheetId="22" r:id="rId5"/>
  </sheets>
  <definedNames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0" i="22" l="1"/>
  <c r="L9" i="22" s="1"/>
  <c r="L10" i="23"/>
  <c r="K10" i="23" l="1"/>
  <c r="K9" i="23" s="1"/>
  <c r="J10" i="23"/>
  <c r="J9" i="23" s="1"/>
  <c r="L9" i="23"/>
  <c r="K10" i="22"/>
  <c r="K9" i="22" s="1"/>
  <c r="J10" i="22"/>
  <c r="J9" i="22" s="1"/>
  <c r="G12" i="12" l="1"/>
  <c r="G15" i="12" l="1"/>
  <c r="I28" i="2" l="1"/>
  <c r="H28" i="2"/>
  <c r="G28" i="2"/>
  <c r="I45" i="2"/>
  <c r="H45" i="2"/>
  <c r="G45" i="2"/>
  <c r="H10" i="1"/>
  <c r="I10" i="1"/>
  <c r="G10" i="1"/>
  <c r="G14" i="12" l="1"/>
  <c r="G13" i="12" s="1"/>
  <c r="G12" i="1" l="1"/>
  <c r="H12" i="1"/>
  <c r="I12" i="1"/>
  <c r="I9" i="1" l="1"/>
  <c r="G9" i="1"/>
  <c r="H9" i="1" l="1"/>
  <c r="G44" i="2" l="1"/>
  <c r="G43" i="2" s="1"/>
  <c r="G42" i="2" s="1"/>
  <c r="G41" i="2" s="1"/>
  <c r="G39" i="2" s="1"/>
  <c r="G37" i="2" s="1"/>
  <c r="J16" i="23" s="1"/>
  <c r="G27" i="2"/>
  <c r="G26" i="2" s="1"/>
  <c r="G25" i="2" s="1"/>
  <c r="G24" i="2" s="1"/>
  <c r="G22" i="2" s="1"/>
  <c r="G20" i="2" s="1"/>
  <c r="G18" i="2" s="1"/>
  <c r="G35" i="2" l="1"/>
  <c r="G33" i="2" s="1"/>
  <c r="J15" i="23" s="1"/>
  <c r="J8" i="23" s="1"/>
  <c r="J7" i="23" s="1"/>
  <c r="J16" i="22"/>
  <c r="G16" i="2"/>
  <c r="G14" i="2" s="1"/>
  <c r="G12" i="2" s="1"/>
  <c r="G8" i="1"/>
  <c r="G31" i="2" l="1"/>
  <c r="G29" i="2" s="1"/>
  <c r="G10" i="2" s="1"/>
  <c r="G8" i="2" s="1"/>
  <c r="J15" i="22"/>
  <c r="J8" i="22" l="1"/>
  <c r="J7" i="22" s="1"/>
  <c r="G11" i="12"/>
  <c r="G10" i="12" s="1"/>
  <c r="G9" i="12" s="1"/>
  <c r="G8" i="12" l="1"/>
  <c r="I44" i="2" l="1"/>
  <c r="I43" i="2" s="1"/>
  <c r="I42" i="2" s="1"/>
  <c r="I41" i="2" s="1"/>
  <c r="I39" i="2" s="1"/>
  <c r="I37" i="2" s="1"/>
  <c r="L16" i="23" s="1"/>
  <c r="H44" i="2"/>
  <c r="H43" i="2" s="1"/>
  <c r="H42" i="2" s="1"/>
  <c r="H41" i="2" s="1"/>
  <c r="H39" i="2" s="1"/>
  <c r="H37" i="2" s="1"/>
  <c r="K16" i="23" s="1"/>
  <c r="I27" i="2"/>
  <c r="H27" i="2"/>
  <c r="H35" i="2" l="1"/>
  <c r="H33" i="2" s="1"/>
  <c r="K15" i="23" s="1"/>
  <c r="K8" i="23" s="1"/>
  <c r="K7" i="23" s="1"/>
  <c r="K16" i="22"/>
  <c r="I35" i="2"/>
  <c r="I33" i="2" s="1"/>
  <c r="L15" i="23" s="1"/>
  <c r="L8" i="23" s="1"/>
  <c r="L7" i="23" s="1"/>
  <c r="L16" i="22"/>
  <c r="H31" i="2"/>
  <c r="H29" i="2" s="1"/>
  <c r="I26" i="2"/>
  <c r="I25" i="2" s="1"/>
  <c r="I24" i="2" s="1"/>
  <c r="I22" i="2" s="1"/>
  <c r="I20" i="2" s="1"/>
  <c r="I18" i="2" s="1"/>
  <c r="H26" i="2"/>
  <c r="H25" i="2" s="1"/>
  <c r="H24" i="2" s="1"/>
  <c r="H22" i="2" s="1"/>
  <c r="H20" i="2" s="1"/>
  <c r="H18" i="2" s="1"/>
  <c r="L15" i="22" l="1"/>
  <c r="I31" i="2"/>
  <c r="I29" i="2" s="1"/>
  <c r="K15" i="22"/>
  <c r="H16" i="2"/>
  <c r="H14" i="2" s="1"/>
  <c r="H12" i="2" s="1"/>
  <c r="I16" i="2"/>
  <c r="I14" i="2" s="1"/>
  <c r="I12" i="2" s="1"/>
  <c r="L8" i="22" l="1"/>
  <c r="L7" i="22" s="1"/>
  <c r="I10" i="2"/>
  <c r="I8" i="2" s="1"/>
  <c r="H10" i="2"/>
  <c r="H8" i="2" s="1"/>
  <c r="K8" i="22"/>
  <c r="K7" i="22" s="1"/>
  <c r="H8" i="1"/>
  <c r="I8" i="1" l="1"/>
</calcChain>
</file>

<file path=xl/sharedStrings.xml><?xml version="1.0" encoding="utf-8"?>
<sst xmlns="http://schemas.openxmlformats.org/spreadsheetml/2006/main" count="186" uniqueCount="108">
  <si>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</si>
  <si>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</si>
  <si>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</si>
  <si>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</si>
  <si>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</si>
  <si>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</si>
  <si>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</si>
  <si>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</si>
  <si>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</si>
  <si>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</si>
  <si>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</si>
  <si>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</si>
  <si>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</si>
  <si>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</si>
  <si>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</si>
  <si>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Ծառայությունների մատուցում</t>
  </si>
  <si>
    <t>ՀՀ կրթության, գիտության, մշակույթի և սպորտի նախարարություն</t>
  </si>
  <si>
    <t xml:space="preserve">                                                                                                  ______________ ի    ___Ն որոշման</t>
  </si>
  <si>
    <t xml:space="preserve"> ՀՀ Կրթության, գիտության, մշակույթի և սպորտի նախարարություն </t>
  </si>
  <si>
    <t>Ցուցանիշների փոփոխությունը (ավելացումները նշված են դրական նշանով, իսկ  նվազեցումները՝ փակագծերում)</t>
  </si>
  <si>
    <t xml:space="preserve"> Ինն ամիս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</si>
  <si>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</si>
  <si>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</si>
  <si>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</si>
  <si>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</si>
  <si>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հազար դրամներով </t>
  </si>
  <si>
    <t>ԸՆԴԱՄԵՆԸ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</si>
  <si>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</si>
  <si>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</si>
  <si>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</si>
  <si>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</si>
  <si>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</si>
  <si>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</si>
  <si>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</si>
  <si>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</si>
  <si>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</si>
  <si>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</si>
  <si>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Ծառայությունների մատուցում </t>
  </si>
  <si>
    <t xml:space="preserve"> Ծրագիր</t>
  </si>
  <si>
    <t>ՀՀ  կրթության, գիտության, մշակույթի և սպորտի նախարարություն</t>
  </si>
  <si>
    <t xml:space="preserve"> ՀԱՆԳԻՍՏ, ՄՇԱԿՈՒՅԹ ԵՎ ԿՐՈՆ</t>
  </si>
  <si>
    <t>08</t>
  </si>
  <si>
    <t>02</t>
  </si>
  <si>
    <t xml:space="preserve"> Ընթացիկ դրամաշնորհներ պետական հատվածի այլ մակարդակներին</t>
  </si>
  <si>
    <t xml:space="preserve"> ԴՐԱՄԱՇՆՈՐՀՆԵՐ</t>
  </si>
  <si>
    <t xml:space="preserve">ՀՀ կրթության, գիտության, մշակույթի և սպորտի նախարարություն </t>
  </si>
  <si>
    <t>Միջոցառումները կատարող պետական մարմինների և դրամաշնորհ ստացող տնտեսվարող սուբյեկտների անվանումները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</si>
  <si>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</si>
  <si>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հազար դրամ</t>
  </si>
  <si>
    <t xml:space="preserve"> ԲՍԿ </t>
  </si>
  <si>
    <t xml:space="preserve"> Ցուցանիշների փոփոխությունը (ավելացումները նշված են դրական նշանով, իսկ նվազեցումները  նշված են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</si>
  <si>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</si>
  <si>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</si>
  <si>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</si>
  <si>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ՀՀ կրթության, գիտության, մշակույթի և սպորտի նախարարություն </t>
  </si>
  <si>
    <t xml:space="preserve"> - Ընթացիկ դրամաշնորհներ պետական և համայնքների ոչ առևտրային կազմակերպություններին</t>
  </si>
  <si>
    <t xml:space="preserve"> Մշակութային ծառայություններ</t>
  </si>
  <si>
    <t xml:space="preserve"> ՀՀ  կրթության, գիտության, մշակույթի և սպորտի նախարարություն</t>
  </si>
  <si>
    <t xml:space="preserve"> ԿՐԹՈՒԹՅՈՒՆ</t>
  </si>
  <si>
    <t>09</t>
  </si>
  <si>
    <t>01</t>
  </si>
  <si>
    <t>Հավելված N 5</t>
  </si>
  <si>
    <t xml:space="preserve"> ՀՀ կառավարության  2026 թվականի </t>
  </si>
  <si>
    <t xml:space="preserve">                                                                                                   ՀՀ կառավարության  2026 թվականի </t>
  </si>
  <si>
    <t>ՀԱՅԱՍՏԱՆԻ ՀԱՆՐԱՊԵՏՈՒԹՅԱՆ ԿԱՌԱՎԱՐՈՒԹՅԱՆ 2026 ԹՎԱԿԱՆԻ ԴԵԿՏԵՄԲԵՐԻ 25-Ի N 1910-Ն ՈՐՈՇՄԱՆ N 3 ԵՎ N 4  ՀԱՎԵԼՎԱԾՆԵՐՈՒՄ ԿԱՏԱՐՎՈՂ ՓՈՓՈԽՈՒԹՅՈՒՆՆԵՐԸ</t>
  </si>
  <si>
    <t xml:space="preserve">ՀԱՅԱՍՏԱՆԻ ՀԱՆՐԱՊԵՏՈՒԹՅԱՆ ԿԱՌԱՎԱՐՈՒԹՅԱՆ 2025 ԹՎԱԿԱՆԻ ԴԵԿՏԵՄԲԵՐԻ 25-Ի N 1910-Ն ՈՐՈՇՄԱՆ N 5 ՀԱՎԵԼՎԱԾԻ N 7 ԱՂՅՈՒՍԱԿՈՒՄ ԿԱՏԱՐՎՈՂ ՓՈՓՈԽՈՒԹՅՈՒՆՆԵՐԸ </t>
  </si>
  <si>
    <t xml:space="preserve">ՀՀ կառավարության  2026 թվականի </t>
  </si>
  <si>
    <t xml:space="preserve">ՀՀ կառավարության 2026 թվականի
-ի  N       -Ն որոշման </t>
  </si>
  <si>
    <t>Առաջին կիսամյակ</t>
  </si>
  <si>
    <t xml:space="preserve"> այդ թվում` ըստ կատարողների</t>
  </si>
  <si>
    <t>այդ թվում`</t>
  </si>
  <si>
    <t>Հանրակրթության ծրագիր</t>
  </si>
  <si>
    <t>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</si>
  <si>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</si>
  <si>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>1146-11026</t>
  </si>
  <si>
    <t>Մասնակցություն սովորողների միջազգային գնահատման ծրագրին /PISA/</t>
  </si>
  <si>
    <t>2025 թվականին Հայաստանում սովորողների միջազգային գնահատման  ծրագրի  /PISA/  կազմակերպում և անցկացում, այդ թվում `անդամավճարի փոխանցում</t>
  </si>
  <si>
    <t xml:space="preserve">                                   
«ՀԱՅԱՍՏԱՆԻ ՀԱՆՐԱՊԵՏՈՒԹՅԱՆ 2026 ԹՎԱԿԱՆԻ ՊԵՏԱԿԱՆ ԲՅՈՒՋԵԻ ՄԱՍԻՆ» ՕՐԵՆՔԻ N 1 ՀԱՎԵԼՎԱԾԻ N 2 ԱՂՅՈՒՍԱԿՈՒՄ ԿԱՏԱՐՎՈՂ ՎԵՐԱԲԱՇԽՈՒՄԸ  ԵՎ ՀԱՅԱՍՏԱՆԻ ՀԱՆՐԱՊԵՏՈՒԹՅԱՆ ԿԱՌԱՎԱՐՈՒԹՅԱՆ 2025 ԹՎԱԿԱՆԻ ԴԵԿՏԵՄԲԵՐԻ 25-Ի  N  1910-Ն ՈՐՈՇՄԱՆ  N 5 ՀԱՎԵԼՎԱԾԻ N 1 ԱՂՅՈՒՍԱԿՈՒՄ ԿԱՏԱՐՎՈՂ  ՓՈՓՈԽՈՒԹՅՈՒՆՆԵՐԸ  
</t>
  </si>
  <si>
    <t xml:space="preserve"> Միջնակարգ ընդհանուր կրթություն</t>
  </si>
  <si>
    <t xml:space="preserve"> Հիմնական ընդհանուր կրթություն</t>
  </si>
  <si>
    <t xml:space="preserve"> Մասնակցություն սովորողների միջազգային գնահատման ծրագրին /PISA/</t>
  </si>
  <si>
    <t>այդ թվում` ըստ կատարողների</t>
  </si>
  <si>
    <t>«Գնահատման և թեստավորման կենտրոն» ՊՈԱԿ</t>
  </si>
  <si>
    <t xml:space="preserve"> Ծառայությունները մատուցողի անվանումը՝ 
 մասնագիտացված կազմակերպություն </t>
  </si>
  <si>
    <t>PISA-2028 միջազգային գնահատման  ծրագրին անդամակցության վճար</t>
  </si>
  <si>
    <t>2025 թվականին Հայաստանում սովորողների միջազգային գնահատման  ծրագրի  /PISA/  կազմակերպում և անցկացում, այդ թվում` անդամավճարի փոխանցում</t>
  </si>
  <si>
    <t xml:space="preserve"> - Այլ ընթացիկ դրամաշնորհներ</t>
  </si>
  <si>
    <t>Թանգարանային ծառայություններ և ցուցահանդեսներ</t>
  </si>
  <si>
    <t>Թանգարանային նմուշների պահպանություն, ցուցահանդեսների կազմակերպում, մասնագետների վերապատրաստում</t>
  </si>
  <si>
    <t>1075 - 11004</t>
  </si>
  <si>
    <t>Մշակութային ժառանգության ծրագիր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</si>
  <si>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</si>
  <si>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</si>
  <si>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 xml:space="preserve">                                                                                                Հավելված N 2</t>
  </si>
  <si>
    <t xml:space="preserve"> Մշակութային ժառանգության ծրագիր</t>
  </si>
  <si>
    <t xml:space="preserve"> Թանգարաններ և ցուցասրահներ</t>
  </si>
  <si>
    <t xml:space="preserve"> Թանգարանային ծառայություններ և ցուցահանդեսներ</t>
  </si>
  <si>
    <t>Մշակույթի զարգացման հիմնադրամ</t>
  </si>
  <si>
    <t>Հավելված N 3</t>
  </si>
  <si>
    <t xml:space="preserve"> Մշակութային ժառանգության ծրագիր </t>
  </si>
  <si>
    <t xml:space="preserve"> 1075 - 11004 </t>
  </si>
  <si>
    <t xml:space="preserve"> Թանգարանային նմուշների պահպանություն, ցուցահանդեսների կազմակերպում, մասնագետների վերապատրաստում </t>
  </si>
  <si>
    <t xml:space="preserve"> Ծառայությունը մատուցողի անվանումը` Մասնագիտացված կազմակերպություն </t>
  </si>
  <si>
    <t xml:space="preserve"> Հուշանվերների քանակ, հատ</t>
  </si>
  <si>
    <t>Հավելված N 4</t>
  </si>
  <si>
    <t>ՀԱՅԱՍՏԱՆԻ ՀԱՆՐԱՊԵՏՈՒԹՅԱՆ ԿԱՌԱՎԱՐՈՒԹՅԱՆ 2025 ԹՎԱԿԱՆԻ ԴԵԿՏԵՄԲԵՐԻ 25-Ի N 1910-Ն ՈՐՈՇՄԱՆ N 9 ՀԱՎԵԼՎԱԾՈՒՄ ԿԱՏԱՐՎՈՂ ՓՈՓՈԽՈՒԹՅՈՒՆՆԵՐԸ ԵՎ ԼՐԱՑՈՒՄՆԵՐԸ</t>
  </si>
  <si>
    <t>ՀԱՅԱՍՏԱՆԻ ՀԱՆՐԱՊԵՏՈՒԹՅԱՆ ԿԱՌԱՎԱՐՈՒԹՅԱՆ 2025 ԹՎԱԿԱՆԻ ԴԵԿՏԵՄԲԵՐԻ 25-Ի N 1910-Ն ՈՐՈՇՄԱՆ N 9.1 ՀԱՎԵԼՎԱԾՈՒՄ ԿԱՏԱՐՎՈՂ ՓՈՓՈԽՈՒԹՅՈՒՆՆԵՐԸ ԵՎ ԼՐԱՑՈՒՄՆԵՐԸ</t>
  </si>
  <si>
    <t xml:space="preserve"> ԲԳԿ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</si>
</sst>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\ _₽_-;\-* #,##0.00\ _₽_-;_-* &quot;-&quot;??\ _₽_-;_-@_-"/>
    <numFmt numFmtId="167" formatCode="##,##0.0;\(##,##0.0\);\-"/>
    <numFmt numFmtId="168" formatCode="_-* #,##0.0\ _₽_-;\-* #,##0.0\ _₽_-;_-* &quot;-&quot;?\ _₽_-;_-@_-"/>
    <numFmt numFmtId="169" formatCode="#,##0.0"/>
    <numFmt numFmtId="170" formatCode="#,##0.0_);\(#,##0.0\)"/>
    <numFmt numFmtId="171" formatCode="_(* #,##0.00_);_(* \(#,##0.00\);_(* \-??_);_(@_)"/>
    <numFmt numFmtId="172" formatCode="_-* #,##0.00\ _₽_-;\-* #,##0.00\ _₽_-;_-* \-??\ _₽_-;_-@_-"/>
    <numFmt numFmtId="173" formatCode="_-* #,##0.00_р_._-;\-* #,##0.00_р_._-;_-* \-??_р_._-;_-@_-"/>
    <numFmt numFmtId="174" formatCode="0.0"/>
    <numFmt numFmtId="175" formatCode="_-* #,##0.00_р_._-;\-* #,##0.00_р_._-;_-* &quot;-&quot;??_р_._-;_-@_-"/>
    <numFmt numFmtId="176" formatCode="General_)"/>
    <numFmt numFmtId="177" formatCode="_-* #,##0.00\ _р_._-;\-* #,##0.00\ _р_._-;_-* &quot;-&quot;??\ _р_._-;_-@_-"/>
    <numFmt numFmtId="178" formatCode="_-* #,##0.00\ _ _-;\-* #,##0.00\ _ _-;_-* &quot;-&quot;??\ _ _-;_-@_-"/>
    <numFmt numFmtId="179" formatCode="##,##0;\(##,##0\);\-"/>
  </numFmts>
  <fonts count="116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b/>
      <sz val="12"/>
      <color theme="6" tint="-0.249977111117893"/>
      <name val="GHEA Grapalat"/>
      <family val="3"/>
    </font>
    <font>
      <sz val="12"/>
      <color theme="6" tint="-0.249977111117893"/>
      <name val="GHEA Grapalat"/>
      <family val="3"/>
    </font>
    <font>
      <sz val="10"/>
      <name val="Arial Unicode"/>
      <family val="2"/>
    </font>
    <font>
      <sz val="12"/>
      <color theme="1"/>
      <name val="GHEA Grapalat"/>
      <family val="3"/>
    </font>
    <font>
      <b/>
      <sz val="9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2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sz val="8"/>
      <name val="GHEA Grapalat"/>
      <family val="2"/>
      <charset val="1"/>
    </font>
    <font>
      <sz val="10"/>
      <name val="Arial Armenian"/>
      <family val="2"/>
      <charset val="1"/>
    </font>
    <font>
      <i/>
      <sz val="11"/>
      <name val="GHEA Grapalat"/>
      <family val="3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sz val="11"/>
      <color theme="1"/>
      <name val="GHEA Grapalat"/>
      <family val="3"/>
    </font>
    <font>
      <sz val="11"/>
      <name val="GHEA Grapalat"/>
      <family val="3"/>
      <charset val="1"/>
    </font>
    <font>
      <sz val="11"/>
      <name val="Arial Armenian"/>
      <family val="2"/>
      <charset val="1"/>
    </font>
    <font>
      <i/>
      <sz val="11"/>
      <name val="GHEA Grapalat"/>
      <family val="3"/>
      <charset val="1"/>
    </font>
    <font>
      <b/>
      <sz val="11"/>
      <name val="GHEA Grapalat"/>
      <family val="3"/>
      <charset val="1"/>
    </font>
    <font>
      <b/>
      <sz val="11"/>
      <color theme="1"/>
      <name val="GHEA Grapalat"/>
      <family val="3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0"/>
      <name val="GHEA Grapalat"/>
      <family val="3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i/>
      <sz val="12"/>
      <color theme="1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i/>
      <sz val="10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b/>
      <sz val="12"/>
      <color theme="1"/>
      <name val="GHEA Grapalat"/>
      <family val="3"/>
      <charset val="1"/>
    </font>
    <font>
      <b/>
      <sz val="10"/>
      <name val="GHEA Grapalat"/>
      <family val="2"/>
    </font>
    <font>
      <i/>
      <sz val="8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rgb="FFEDEDED"/>
      </patternFill>
    </fill>
    <fill>
      <patternFill patternType="solid">
        <fgColor theme="4" tint="0.79998168889431442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407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167" fontId="22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24" fillId="0" borderId="0"/>
    <xf numFmtId="165" fontId="24" fillId="0" borderId="0" applyFont="0" applyFill="0" applyBorder="0" applyAlignment="0" applyProtection="0"/>
    <xf numFmtId="0" fontId="25" fillId="0" borderId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165" fontId="27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27" fillId="0" borderId="0"/>
    <xf numFmtId="0" fontId="24" fillId="0" borderId="0"/>
    <xf numFmtId="0" fontId="22" fillId="0" borderId="0">
      <alignment horizontal="left" vertical="top" wrapText="1"/>
    </xf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22" fillId="0" borderId="0">
      <alignment horizontal="left" vertical="top" wrapText="1"/>
    </xf>
    <xf numFmtId="0" fontId="4" fillId="0" borderId="0"/>
    <xf numFmtId="0" fontId="4" fillId="0" borderId="0"/>
    <xf numFmtId="0" fontId="3" fillId="0" borderId="0"/>
    <xf numFmtId="0" fontId="2" fillId="0" borderId="0"/>
    <xf numFmtId="165" fontId="2" fillId="0" borderId="0" applyFont="0" applyFill="0" applyBorder="0" applyAlignment="0" applyProtection="0"/>
    <xf numFmtId="0" fontId="27" fillId="0" borderId="0"/>
    <xf numFmtId="9" fontId="2" fillId="0" borderId="0" applyFont="0" applyFill="0" applyBorder="0" applyAlignment="0" applyProtection="0"/>
    <xf numFmtId="0" fontId="26" fillId="0" borderId="0"/>
    <xf numFmtId="0" fontId="26" fillId="0" borderId="0"/>
    <xf numFmtId="0" fontId="38" fillId="0" borderId="0"/>
    <xf numFmtId="167" fontId="40" fillId="0" borderId="0" applyFill="0" applyBorder="0" applyProtection="0">
      <alignment horizontal="right" vertical="top"/>
    </xf>
    <xf numFmtId="0" fontId="41" fillId="0" borderId="0" applyNumberFormat="0" applyFill="0" applyBorder="0" applyAlignment="0" applyProtection="0"/>
    <xf numFmtId="0" fontId="42" fillId="4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2" fillId="0" borderId="0">
      <alignment horizontal="left" vertical="top" wrapText="1"/>
    </xf>
    <xf numFmtId="166" fontId="22" fillId="0" borderId="0" applyFont="0" applyFill="0" applyBorder="0" applyAlignment="0" applyProtection="0"/>
    <xf numFmtId="0" fontId="2" fillId="0" borderId="0"/>
    <xf numFmtId="0" fontId="46" fillId="0" borderId="0">
      <alignment horizontal="left" vertical="top" wrapText="1"/>
    </xf>
    <xf numFmtId="0" fontId="47" fillId="0" borderId="0"/>
    <xf numFmtId="0" fontId="23" fillId="0" borderId="0"/>
    <xf numFmtId="0" fontId="24" fillId="0" borderId="0"/>
    <xf numFmtId="167" fontId="46" fillId="0" borderId="0" applyBorder="0" applyProtection="0">
      <alignment horizontal="right" vertical="top"/>
    </xf>
    <xf numFmtId="0" fontId="22" fillId="0" borderId="0">
      <alignment horizontal="left" vertical="top" wrapText="1"/>
    </xf>
    <xf numFmtId="0" fontId="47" fillId="0" borderId="0"/>
    <xf numFmtId="172" fontId="47" fillId="0" borderId="0" applyBorder="0" applyProtection="0"/>
    <xf numFmtId="171" fontId="47" fillId="0" borderId="0" applyBorder="0" applyProtection="0"/>
    <xf numFmtId="172" fontId="47" fillId="0" borderId="0" applyBorder="0" applyProtection="0"/>
    <xf numFmtId="0" fontId="57" fillId="0" borderId="0"/>
    <xf numFmtId="0" fontId="46" fillId="0" borderId="0">
      <alignment horizontal="left" vertical="top" wrapText="1"/>
    </xf>
    <xf numFmtId="0" fontId="26" fillId="0" borderId="0"/>
    <xf numFmtId="0" fontId="47" fillId="0" borderId="0"/>
    <xf numFmtId="0" fontId="83" fillId="9" borderId="0" applyNumberFormat="0" applyBorder="0" applyAlignment="0" applyProtection="0"/>
    <xf numFmtId="0" fontId="57" fillId="0" borderId="0"/>
    <xf numFmtId="0" fontId="58" fillId="0" borderId="0"/>
    <xf numFmtId="0" fontId="47" fillId="0" borderId="0"/>
    <xf numFmtId="173" fontId="47" fillId="0" borderId="0" applyBorder="0" applyProtection="0"/>
    <xf numFmtId="0" fontId="98" fillId="0" borderId="0" applyNumberFormat="0" applyFill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81" fillId="0" borderId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8" borderId="8" applyNumberFormat="0" applyFont="0" applyAlignment="0" applyProtection="0"/>
    <xf numFmtId="0" fontId="93" fillId="0" borderId="6" applyNumberFormat="0" applyFill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83" fillId="29" borderId="0" applyNumberFormat="0" applyBorder="0" applyAlignment="0" applyProtection="0"/>
    <xf numFmtId="0" fontId="1" fillId="8" borderId="8" applyNumberFormat="0" applyFont="0" applyAlignment="0" applyProtection="0"/>
    <xf numFmtId="0" fontId="6" fillId="0" borderId="0" applyNumberForma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23" fillId="0" borderId="0"/>
    <xf numFmtId="165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3" fillId="15" borderId="0" applyNumberFormat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0" fontId="27" fillId="0" borderId="0"/>
    <xf numFmtId="165" fontId="27" fillId="0" borderId="0" applyFont="0" applyFill="0" applyBorder="0" applyAlignment="0" applyProtection="0"/>
    <xf numFmtId="0" fontId="26" fillId="0" borderId="0"/>
    <xf numFmtId="0" fontId="60" fillId="37" borderId="0" applyNumberFormat="0" applyBorder="0" applyAlignment="0" applyProtection="0"/>
    <xf numFmtId="0" fontId="61" fillId="4" borderId="0" applyNumberFormat="0" applyBorder="0" applyAlignment="0" applyProtection="0"/>
    <xf numFmtId="0" fontId="24" fillId="0" borderId="0"/>
    <xf numFmtId="0" fontId="27" fillId="0" borderId="0"/>
    <xf numFmtId="0" fontId="60" fillId="35" borderId="0" applyNumberFormat="0" applyBorder="0" applyAlignment="0" applyProtection="0"/>
    <xf numFmtId="0" fontId="60" fillId="36" borderId="0" applyNumberFormat="0" applyBorder="0" applyAlignment="0" applyProtection="0"/>
    <xf numFmtId="0" fontId="60" fillId="37" borderId="0" applyNumberFormat="0" applyBorder="0" applyAlignment="0" applyProtection="0"/>
    <xf numFmtId="0" fontId="60" fillId="38" borderId="0" applyNumberFormat="0" applyBorder="0" applyAlignment="0" applyProtection="0"/>
    <xf numFmtId="0" fontId="60" fillId="42" borderId="0" applyNumberFormat="0" applyBorder="0" applyAlignment="0" applyProtection="0"/>
    <xf numFmtId="0" fontId="60" fillId="43" borderId="0" applyNumberFormat="0" applyBorder="0" applyAlignment="0" applyProtection="0"/>
    <xf numFmtId="0" fontId="60" fillId="44" borderId="0" applyNumberFormat="0" applyBorder="0" applyAlignment="0" applyProtection="0"/>
    <xf numFmtId="0" fontId="60" fillId="45" borderId="0" applyNumberFormat="0" applyBorder="0" applyAlignment="0" applyProtection="0"/>
    <xf numFmtId="0" fontId="60" fillId="39" borderId="0" applyNumberFormat="0" applyBorder="0" applyAlignment="0" applyProtection="0"/>
    <xf numFmtId="0" fontId="60" fillId="38" borderId="0" applyNumberFormat="0" applyBorder="0" applyAlignment="0" applyProtection="0"/>
    <xf numFmtId="0" fontId="60" fillId="44" borderId="0" applyNumberFormat="0" applyBorder="0" applyAlignment="0" applyProtection="0"/>
    <xf numFmtId="0" fontId="60" fillId="46" borderId="0" applyNumberFormat="0" applyBorder="0" applyAlignment="0" applyProtection="0"/>
    <xf numFmtId="0" fontId="62" fillId="47" borderId="0" applyNumberFormat="0" applyBorder="0" applyAlignment="0" applyProtection="0"/>
    <xf numFmtId="0" fontId="62" fillId="45" borderId="0" applyNumberFormat="0" applyBorder="0" applyAlignment="0" applyProtection="0"/>
    <xf numFmtId="0" fontId="62" fillId="39" borderId="0" applyNumberFormat="0" applyBorder="0" applyAlignment="0" applyProtection="0"/>
    <xf numFmtId="0" fontId="62" fillId="40" borderId="0" applyNumberFormat="0" applyBorder="0" applyAlignment="0" applyProtection="0"/>
    <xf numFmtId="0" fontId="62" fillId="48" borderId="0" applyNumberFormat="0" applyBorder="0" applyAlignment="0" applyProtection="0"/>
    <xf numFmtId="0" fontId="62" fillId="41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51" borderId="0" applyNumberFormat="0" applyBorder="0" applyAlignment="0" applyProtection="0"/>
    <xf numFmtId="0" fontId="62" fillId="40" borderId="0" applyNumberFormat="0" applyBorder="0" applyAlignment="0" applyProtection="0"/>
    <xf numFmtId="0" fontId="62" fillId="48" borderId="0" applyNumberFormat="0" applyBorder="0" applyAlignment="0" applyProtection="0"/>
    <xf numFmtId="0" fontId="62" fillId="52" borderId="0" applyNumberFormat="0" applyBorder="0" applyAlignment="0" applyProtection="0"/>
    <xf numFmtId="0" fontId="63" fillId="36" borderId="0" applyNumberFormat="0" applyBorder="0" applyAlignment="0" applyProtection="0"/>
    <xf numFmtId="0" fontId="64" fillId="53" borderId="22" applyNumberFormat="0" applyAlignment="0" applyProtection="0"/>
    <xf numFmtId="0" fontId="65" fillId="54" borderId="23" applyNumberFormat="0" applyAlignment="0" applyProtection="0"/>
    <xf numFmtId="165" fontId="23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7" fillId="37" borderId="0" applyNumberFormat="0" applyBorder="0" applyAlignment="0" applyProtection="0"/>
    <xf numFmtId="0" fontId="68" fillId="0" borderId="24" applyNumberFormat="0" applyFill="0" applyAlignment="0" applyProtection="0"/>
    <xf numFmtId="0" fontId="69" fillId="0" borderId="25" applyNumberFormat="0" applyFill="0" applyAlignment="0" applyProtection="0"/>
    <xf numFmtId="0" fontId="70" fillId="0" borderId="26" applyNumberFormat="0" applyFill="0" applyAlignment="0" applyProtection="0"/>
    <xf numFmtId="0" fontId="70" fillId="0" borderId="0" applyNumberFormat="0" applyFill="0" applyBorder="0" applyAlignment="0" applyProtection="0"/>
    <xf numFmtId="0" fontId="71" fillId="43" borderId="22" applyNumberFormat="0" applyAlignment="0" applyProtection="0"/>
    <xf numFmtId="0" fontId="72" fillId="0" borderId="27" applyNumberFormat="0" applyFill="0" applyAlignment="0" applyProtection="0"/>
    <xf numFmtId="0" fontId="73" fillId="55" borderId="0" applyNumberFormat="0" applyBorder="0" applyAlignment="0" applyProtection="0"/>
    <xf numFmtId="1" fontId="79" fillId="0" borderId="0"/>
    <xf numFmtId="1" fontId="79" fillId="0" borderId="0"/>
    <xf numFmtId="1" fontId="79" fillId="0" borderId="0"/>
    <xf numFmtId="0" fontId="1" fillId="0" borderId="0"/>
    <xf numFmtId="0" fontId="27" fillId="0" borderId="0"/>
    <xf numFmtId="0" fontId="27" fillId="0" borderId="0"/>
    <xf numFmtId="0" fontId="23" fillId="56" borderId="28" applyNumberFormat="0" applyFont="0" applyAlignment="0" applyProtection="0"/>
    <xf numFmtId="0" fontId="74" fillId="53" borderId="29" applyNumberFormat="0" applyAlignment="0" applyProtection="0"/>
    <xf numFmtId="0" fontId="78" fillId="0" borderId="0"/>
    <xf numFmtId="0" fontId="78" fillId="0" borderId="0"/>
    <xf numFmtId="0" fontId="78" fillId="0" borderId="0"/>
    <xf numFmtId="0" fontId="75" fillId="0" borderId="0" applyNumberFormat="0" applyFill="0" applyBorder="0" applyAlignment="0" applyProtection="0"/>
    <xf numFmtId="0" fontId="76" fillId="0" borderId="30" applyNumberFormat="0" applyFill="0" applyAlignment="0" applyProtection="0"/>
    <xf numFmtId="0" fontId="77" fillId="0" borderId="0" applyNumberFormat="0" applyFill="0" applyBorder="0" applyAlignment="0" applyProtection="0"/>
    <xf numFmtId="0" fontId="26" fillId="0" borderId="0"/>
    <xf numFmtId="1" fontId="79" fillId="0" borderId="0"/>
    <xf numFmtId="0" fontId="88" fillId="2" borderId="0" applyNumberFormat="0" applyBorder="0" applyAlignment="0" applyProtection="0"/>
    <xf numFmtId="0" fontId="69" fillId="0" borderId="25" applyNumberFormat="0" applyFill="0" applyAlignment="0" applyProtection="0"/>
    <xf numFmtId="9" fontId="1" fillId="0" borderId="0" applyFont="0" applyFill="0" applyBorder="0" applyAlignment="0" applyProtection="0"/>
    <xf numFmtId="0" fontId="7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165" fontId="22" fillId="0" borderId="0" applyFont="0" applyFill="0" applyBorder="0" applyAlignment="0" applyProtection="0"/>
    <xf numFmtId="0" fontId="22" fillId="0" borderId="0">
      <alignment horizontal="left" vertical="top" wrapText="1"/>
    </xf>
    <xf numFmtId="0" fontId="94" fillId="4" borderId="0" applyNumberFormat="0" applyBorder="0" applyAlignment="0" applyProtection="0"/>
    <xf numFmtId="0" fontId="41" fillId="0" borderId="0" applyNumberFormat="0" applyFill="0" applyBorder="0" applyAlignment="0" applyProtection="0"/>
    <xf numFmtId="0" fontId="42" fillId="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83" fillId="32" borderId="0" applyNumberFormat="0" applyBorder="0" applyAlignment="0" applyProtection="0"/>
    <xf numFmtId="0" fontId="83" fillId="20" borderId="0" applyNumberFormat="0" applyBorder="0" applyAlignment="0" applyProtection="0"/>
    <xf numFmtId="0" fontId="91" fillId="0" borderId="3" applyNumberFormat="0" applyFill="0" applyAlignment="0" applyProtection="0"/>
    <xf numFmtId="0" fontId="3" fillId="0" borderId="0"/>
    <xf numFmtId="0" fontId="62" fillId="49" borderId="0" applyNumberFormat="0" applyBorder="0" applyAlignment="0" applyProtection="0"/>
    <xf numFmtId="0" fontId="96" fillId="0" borderId="0" applyNumberFormat="0" applyFill="0" applyBorder="0" applyAlignment="0" applyProtection="0"/>
    <xf numFmtId="0" fontId="60" fillId="44" borderId="0" applyNumberFormat="0" applyBorder="0" applyAlignment="0" applyProtection="0"/>
    <xf numFmtId="0" fontId="83" fillId="13" borderId="0" applyNumberFormat="0" applyBorder="0" applyAlignment="0" applyProtection="0"/>
    <xf numFmtId="0" fontId="72" fillId="0" borderId="27" applyNumberFormat="0" applyFill="0" applyAlignment="0" applyProtection="0"/>
    <xf numFmtId="0" fontId="27" fillId="0" borderId="0"/>
    <xf numFmtId="0" fontId="89" fillId="0" borderId="1" applyNumberFormat="0" applyFill="0" applyAlignment="0" applyProtection="0"/>
    <xf numFmtId="0" fontId="62" fillId="39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60" fillId="44" borderId="0" applyNumberFormat="0" applyBorder="0" applyAlignment="0" applyProtection="0"/>
    <xf numFmtId="0" fontId="3" fillId="0" borderId="0"/>
    <xf numFmtId="0" fontId="3" fillId="0" borderId="0"/>
    <xf numFmtId="0" fontId="1" fillId="0" borderId="0"/>
    <xf numFmtId="0" fontId="91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83" fillId="16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83" fillId="24" borderId="0" applyNumberFormat="0" applyBorder="0" applyAlignment="0" applyProtection="0"/>
    <xf numFmtId="0" fontId="24" fillId="0" borderId="0"/>
    <xf numFmtId="0" fontId="3" fillId="22" borderId="0" applyNumberFormat="0" applyBorder="0" applyAlignment="0" applyProtection="0"/>
    <xf numFmtId="0" fontId="84" fillId="3" borderId="0" applyNumberFormat="0" applyBorder="0" applyAlignment="0" applyProtection="0"/>
    <xf numFmtId="0" fontId="3" fillId="30" borderId="0" applyNumberFormat="0" applyBorder="0" applyAlignment="0" applyProtection="0"/>
    <xf numFmtId="0" fontId="83" fillId="12" borderId="0" applyNumberFormat="0" applyBorder="0" applyAlignment="0" applyProtection="0"/>
    <xf numFmtId="0" fontId="41" fillId="0" borderId="0" applyNumberFormat="0" applyFill="0" applyBorder="0" applyAlignment="0" applyProtection="0"/>
    <xf numFmtId="0" fontId="42" fillId="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2" fillId="41" borderId="0" applyNumberFormat="0" applyBorder="0" applyAlignment="0" applyProtection="0"/>
    <xf numFmtId="9" fontId="81" fillId="0" borderId="0" applyFont="0" applyFill="0" applyBorder="0" applyAlignment="0" applyProtection="0"/>
    <xf numFmtId="0" fontId="3" fillId="0" borderId="0"/>
    <xf numFmtId="0" fontId="82" fillId="0" borderId="0">
      <alignment horizontal="left" vertical="top" wrapText="1"/>
    </xf>
    <xf numFmtId="0" fontId="62" fillId="51" borderId="0" applyNumberFormat="0" applyBorder="0" applyAlignment="0" applyProtection="0"/>
    <xf numFmtId="0" fontId="1" fillId="12" borderId="0" applyNumberFormat="0" applyBorder="0" applyAlignment="0" applyProtection="0"/>
    <xf numFmtId="0" fontId="62" fillId="40" borderId="0" applyNumberFormat="0" applyBorder="0" applyAlignment="0" applyProtection="0"/>
    <xf numFmtId="0" fontId="1" fillId="16" borderId="0" applyNumberFormat="0" applyBorder="0" applyAlignment="0" applyProtection="0"/>
    <xf numFmtId="0" fontId="62" fillId="48" borderId="0" applyNumberFormat="0" applyBorder="0" applyAlignment="0" applyProtection="0"/>
    <xf numFmtId="0" fontId="1" fillId="20" borderId="0" applyNumberFormat="0" applyBorder="0" applyAlignment="0" applyProtection="0"/>
    <xf numFmtId="0" fontId="62" fillId="52" borderId="0" applyNumberFormat="0" applyBorder="0" applyAlignment="0" applyProtection="0"/>
    <xf numFmtId="0" fontId="1" fillId="24" borderId="0" applyNumberFormat="0" applyBorder="0" applyAlignment="0" applyProtection="0"/>
    <xf numFmtId="0" fontId="63" fillId="36" borderId="0" applyNumberFormat="0" applyBorder="0" applyAlignment="0" applyProtection="0"/>
    <xf numFmtId="0" fontId="1" fillId="28" borderId="0" applyNumberFormat="0" applyBorder="0" applyAlignment="0" applyProtection="0"/>
    <xf numFmtId="0" fontId="62" fillId="50" borderId="0" applyNumberFormat="0" applyBorder="0" applyAlignment="0" applyProtection="0"/>
    <xf numFmtId="165" fontId="3" fillId="0" borderId="0" applyFont="0" applyFill="0" applyBorder="0" applyAlignment="0" applyProtection="0"/>
    <xf numFmtId="0" fontId="1" fillId="32" borderId="0" applyNumberFormat="0" applyBorder="0" applyAlignment="0" applyProtection="0"/>
    <xf numFmtId="0" fontId="62" fillId="45" borderId="0" applyNumberFormat="0" applyBorder="0" applyAlignment="0" applyProtection="0"/>
    <xf numFmtId="0" fontId="3" fillId="26" borderId="0" applyNumberFormat="0" applyBorder="0" applyAlignment="0" applyProtection="0"/>
    <xf numFmtId="0" fontId="60" fillId="38" borderId="0" applyNumberFormat="0" applyBorder="0" applyAlignment="0" applyProtection="0"/>
    <xf numFmtId="0" fontId="3" fillId="19" borderId="0" applyNumberFormat="0" applyBorder="0" applyAlignment="0" applyProtection="0"/>
    <xf numFmtId="0" fontId="71" fillId="43" borderId="22" applyNumberFormat="0" applyAlignment="0" applyProtection="0"/>
    <xf numFmtId="0" fontId="60" fillId="43" borderId="0" applyNumberFormat="0" applyBorder="0" applyAlignment="0" applyProtection="0"/>
    <xf numFmtId="0" fontId="90" fillId="0" borderId="2" applyNumberFormat="0" applyFill="0" applyAlignment="0" applyProtection="0"/>
    <xf numFmtId="0" fontId="68" fillId="0" borderId="24" applyNumberFormat="0" applyFill="0" applyAlignment="0" applyProtection="0"/>
    <xf numFmtId="0" fontId="60" fillId="36" borderId="0" applyNumberFormat="0" applyBorder="0" applyAlignment="0" applyProtection="0"/>
    <xf numFmtId="0" fontId="85" fillId="6" borderId="4" applyNumberFormat="0" applyAlignment="0" applyProtection="0"/>
    <xf numFmtId="0" fontId="61" fillId="4" borderId="0" applyNumberFormat="0" applyBorder="0" applyAlignment="0" applyProtection="0"/>
    <xf numFmtId="0" fontId="83" fillId="21" borderId="0" applyNumberFormat="0" applyBorder="0" applyAlignment="0" applyProtection="0"/>
    <xf numFmtId="0" fontId="62" fillId="48" borderId="0" applyNumberFormat="0" applyBorder="0" applyAlignment="0" applyProtection="0"/>
    <xf numFmtId="0" fontId="1" fillId="0" borderId="0"/>
    <xf numFmtId="0" fontId="62" fillId="47" borderId="0" applyNumberFormat="0" applyBorder="0" applyAlignment="0" applyProtection="0"/>
    <xf numFmtId="0" fontId="83" fillId="17" borderId="0" applyNumberFormat="0" applyBorder="0" applyAlignment="0" applyProtection="0"/>
    <xf numFmtId="0" fontId="60" fillId="39" borderId="0" applyNumberFormat="0" applyBorder="0" applyAlignment="0" applyProtection="0"/>
    <xf numFmtId="0" fontId="86" fillId="7" borderId="7" applyNumberFormat="0" applyAlignment="0" applyProtection="0"/>
    <xf numFmtId="0" fontId="70" fillId="0" borderId="0" applyNumberFormat="0" applyFill="0" applyBorder="0" applyAlignment="0" applyProtection="0"/>
    <xf numFmtId="0" fontId="60" fillId="42" borderId="0" applyNumberFormat="0" applyBorder="0" applyAlignment="0" applyProtection="0"/>
    <xf numFmtId="0" fontId="92" fillId="5" borderId="4" applyNumberFormat="0" applyAlignment="0" applyProtection="0"/>
    <xf numFmtId="0" fontId="67" fillId="37" borderId="0" applyNumberFormat="0" applyBorder="0" applyAlignment="0" applyProtection="0"/>
    <xf numFmtId="0" fontId="60" fillId="35" borderId="0" applyNumberFormat="0" applyBorder="0" applyAlignment="0" applyProtection="0"/>
    <xf numFmtId="0" fontId="3" fillId="23" borderId="0" applyNumberFormat="0" applyBorder="0" applyAlignment="0" applyProtection="0"/>
    <xf numFmtId="0" fontId="65" fillId="54" borderId="23" applyNumberFormat="0" applyAlignment="0" applyProtection="0"/>
    <xf numFmtId="0" fontId="87" fillId="0" borderId="0" applyNumberFormat="0" applyFill="0" applyBorder="0" applyAlignment="0" applyProtection="0"/>
    <xf numFmtId="0" fontId="74" fillId="53" borderId="29" applyNumberFormat="0" applyAlignment="0" applyProtection="0"/>
    <xf numFmtId="0" fontId="62" fillId="40" borderId="0" applyNumberFormat="0" applyBorder="0" applyAlignment="0" applyProtection="0"/>
    <xf numFmtId="0" fontId="3" fillId="11" borderId="0" applyNumberFormat="0" applyBorder="0" applyAlignment="0" applyProtection="0"/>
    <xf numFmtId="0" fontId="60" fillId="46" borderId="0" applyNumberFormat="0" applyBorder="0" applyAlignment="0" applyProtection="0"/>
    <xf numFmtId="0" fontId="97" fillId="0" borderId="9" applyNumberFormat="0" applyFill="0" applyAlignment="0" applyProtection="0"/>
    <xf numFmtId="0" fontId="60" fillId="45" borderId="0" applyNumberFormat="0" applyBorder="0" applyAlignment="0" applyProtection="0"/>
    <xf numFmtId="0" fontId="83" fillId="25" borderId="0" applyNumberFormat="0" applyBorder="0" applyAlignment="0" applyProtection="0"/>
    <xf numFmtId="0" fontId="70" fillId="0" borderId="26" applyNumberFormat="0" applyFill="0" applyAlignment="0" applyProtection="0"/>
    <xf numFmtId="0" fontId="60" fillId="38" borderId="0" applyNumberFormat="0" applyBorder="0" applyAlignment="0" applyProtection="0"/>
    <xf numFmtId="0" fontId="95" fillId="6" borderId="5" applyNumberFormat="0" applyAlignment="0" applyProtection="0"/>
    <xf numFmtId="0" fontId="66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64" fillId="53" borderId="22" applyNumberFormat="0" applyAlignment="0" applyProtection="0"/>
    <xf numFmtId="0" fontId="83" fillId="28" borderId="0" applyNumberFormat="0" applyBorder="0" applyAlignment="0" applyProtection="0"/>
    <xf numFmtId="0" fontId="76" fillId="0" borderId="30" applyNumberFormat="0" applyFill="0" applyAlignment="0" applyProtection="0"/>
    <xf numFmtId="0" fontId="77" fillId="0" borderId="0" applyNumberForma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24" fillId="0" borderId="0"/>
    <xf numFmtId="166" fontId="24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6" fillId="0" borderId="0" applyFont="0" applyFill="0" applyBorder="0" applyAlignment="0" applyProtection="0"/>
    <xf numFmtId="38" fontId="99" fillId="0" borderId="0"/>
    <xf numFmtId="38" fontId="100" fillId="0" borderId="0"/>
    <xf numFmtId="38" fontId="101" fillId="0" borderId="0"/>
    <xf numFmtId="38" fontId="102" fillId="0" borderId="0"/>
    <xf numFmtId="0" fontId="103" fillId="0" borderId="0"/>
    <xf numFmtId="0" fontId="103" fillId="0" borderId="0"/>
    <xf numFmtId="0" fontId="104" fillId="0" borderId="0"/>
    <xf numFmtId="0" fontId="26" fillId="0" borderId="0"/>
    <xf numFmtId="0" fontId="24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3" fillId="0" borderId="0"/>
    <xf numFmtId="0" fontId="81" fillId="0" borderId="0"/>
    <xf numFmtId="0" fontId="23" fillId="0" borderId="0"/>
    <xf numFmtId="0" fontId="105" fillId="0" borderId="0"/>
    <xf numFmtId="0" fontId="27" fillId="0" borderId="0"/>
    <xf numFmtId="0" fontId="3" fillId="0" borderId="0"/>
    <xf numFmtId="0" fontId="27" fillId="0" borderId="0"/>
    <xf numFmtId="0" fontId="23" fillId="0" borderId="0"/>
    <xf numFmtId="0" fontId="27" fillId="0" borderId="0"/>
    <xf numFmtId="0" fontId="24" fillId="0" borderId="0"/>
    <xf numFmtId="0" fontId="26" fillId="0" borderId="0"/>
    <xf numFmtId="0" fontId="105" fillId="0" borderId="0"/>
    <xf numFmtId="0" fontId="60" fillId="56" borderId="28" applyNumberFormat="0" applyFont="0" applyAlignment="0" applyProtection="0"/>
    <xf numFmtId="9" fontId="2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176" fontId="106" fillId="0" borderId="31">
      <protection locked="0"/>
    </xf>
    <xf numFmtId="176" fontId="107" fillId="57" borderId="31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60" fillId="0" borderId="0"/>
    <xf numFmtId="0" fontId="27" fillId="0" borderId="0"/>
    <xf numFmtId="0" fontId="60" fillId="0" borderId="0"/>
    <xf numFmtId="0" fontId="22" fillId="0" borderId="0">
      <alignment horizontal="left" vertical="top" wrapText="1"/>
    </xf>
    <xf numFmtId="0" fontId="78" fillId="0" borderId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0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64" fillId="5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71" fillId="43" borderId="22" applyNumberForma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4" fillId="53" borderId="29" applyNumberFormat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76" fillId="0" borderId="30" applyNumberFormat="0" applyFill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0" fontId="27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0" fontId="27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1" fontId="7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0" borderId="0">
      <alignment horizontal="left" vertical="top" wrapText="1"/>
    </xf>
    <xf numFmtId="0" fontId="3" fillId="0" borderId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165" fontId="22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/>
    <xf numFmtId="0" fontId="22" fillId="0" borderId="0">
      <alignment horizontal="left" vertical="top" wrapText="1"/>
    </xf>
    <xf numFmtId="0" fontId="109" fillId="0" borderId="0"/>
    <xf numFmtId="165" fontId="109" fillId="0" borderId="0" applyFont="0" applyFill="0" applyBorder="0" applyAlignment="0" applyProtection="0"/>
    <xf numFmtId="177" fontId="108" fillId="0" borderId="0" applyFont="0" applyFill="0" applyBorder="0" applyAlignment="0" applyProtection="0"/>
    <xf numFmtId="0" fontId="3" fillId="0" borderId="0"/>
    <xf numFmtId="9" fontId="108" fillId="0" borderId="0" applyFont="0" applyFill="0" applyBorder="0" applyAlignment="0" applyProtection="0"/>
    <xf numFmtId="178" fontId="23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3" fillId="0" borderId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7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7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76" fontId="106" fillId="0" borderId="31">
      <protection locked="0"/>
    </xf>
    <xf numFmtId="165" fontId="3" fillId="0" borderId="0" applyFont="0" applyFill="0" applyBorder="0" applyAlignment="0" applyProtection="0"/>
    <xf numFmtId="0" fontId="108" fillId="0" borderId="0"/>
    <xf numFmtId="0" fontId="64" fillId="53" borderId="35" applyNumberFormat="0" applyAlignment="0" applyProtection="0"/>
    <xf numFmtId="0" fontId="71" fillId="43" borderId="35" applyNumberFormat="0" applyAlignment="0" applyProtection="0"/>
    <xf numFmtId="0" fontId="23" fillId="56" borderId="36" applyNumberFormat="0" applyFont="0" applyAlignment="0" applyProtection="0"/>
    <xf numFmtId="0" fontId="74" fillId="53" borderId="37" applyNumberFormat="0" applyAlignment="0" applyProtection="0"/>
    <xf numFmtId="0" fontId="76" fillId="0" borderId="38" applyNumberFormat="0" applyFill="0" applyAlignment="0" applyProtection="0"/>
    <xf numFmtId="0" fontId="60" fillId="56" borderId="36" applyNumberFormat="0" applyFont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64" fillId="5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71" fillId="43" borderId="35" applyNumberForma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4" fillId="53" borderId="37" applyNumberFormat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0" fontId="76" fillId="0" borderId="38" applyNumberFormat="0" applyFill="0" applyAlignment="0" applyProtection="0"/>
    <xf numFmtId="167" fontId="114" fillId="0" borderId="0" applyFill="0" applyBorder="0" applyProtection="0">
      <alignment horizontal="right" vertical="top"/>
    </xf>
  </cellStyleXfs>
  <cellXfs count="268">
    <xf numFmtId="0" fontId="0" fillId="0" borderId="0" xfId="0">
      <alignment horizontal="left" vertical="top" wrapText="1"/>
    </xf>
    <xf numFmtId="0" fontId="34" fillId="0" borderId="10" xfId="0" applyFont="1" applyFill="1" applyBorder="1" applyAlignment="1">
      <alignment vertical="center" wrapText="1"/>
    </xf>
    <xf numFmtId="0" fontId="31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35" fillId="0" borderId="10" xfId="0" applyFont="1" applyFill="1" applyBorder="1" applyAlignment="1">
      <alignment horizontal="left" vertical="center" wrapText="1"/>
    </xf>
    <xf numFmtId="0" fontId="35" fillId="0" borderId="0" xfId="0" applyFont="1" applyFill="1" applyAlignment="1">
      <alignment horizontal="left" vertical="top" wrapText="1"/>
    </xf>
    <xf numFmtId="0" fontId="35" fillId="0" borderId="0" xfId="0" applyFont="1" applyFill="1" applyAlignment="1"/>
    <xf numFmtId="0" fontId="35" fillId="0" borderId="0" xfId="0" applyFont="1" applyFill="1" applyBorder="1" applyAlignment="1"/>
    <xf numFmtId="0" fontId="34" fillId="0" borderId="0" xfId="0" applyFont="1" applyFill="1" applyAlignment="1">
      <alignment horizontal="center" wrapText="1"/>
    </xf>
    <xf numFmtId="0" fontId="35" fillId="0" borderId="0" xfId="0" applyFont="1" applyFill="1">
      <alignment horizontal="left" vertical="top" wrapText="1"/>
    </xf>
    <xf numFmtId="0" fontId="35" fillId="0" borderId="10" xfId="43" applyFont="1" applyFill="1" applyBorder="1" applyAlignment="1">
      <alignment horizontal="center" vertical="center" wrapText="1"/>
    </xf>
    <xf numFmtId="168" fontId="35" fillId="0" borderId="0" xfId="0" applyNumberFormat="1" applyFont="1" applyFill="1" applyBorder="1" applyAlignment="1">
      <alignment horizontal="left" vertical="top" wrapText="1"/>
    </xf>
    <xf numFmtId="49" fontId="36" fillId="0" borderId="10" xfId="0" applyNumberFormat="1" applyFont="1" applyBorder="1" applyAlignment="1">
      <alignment vertical="center" wrapText="1"/>
    </xf>
    <xf numFmtId="0" fontId="37" fillId="0" borderId="0" xfId="0" applyFont="1">
      <alignment horizontal="left" vertical="top" wrapText="1"/>
    </xf>
    <xf numFmtId="0" fontId="31" fillId="0" borderId="10" xfId="0" applyFont="1" applyBorder="1" applyAlignment="1">
      <alignment vertical="center" wrapText="1"/>
    </xf>
    <xf numFmtId="0" fontId="29" fillId="0" borderId="10" xfId="0" applyFont="1" applyBorder="1">
      <alignment horizontal="left" vertical="top" wrapText="1"/>
    </xf>
    <xf numFmtId="0" fontId="31" fillId="0" borderId="10" xfId="0" applyFont="1" applyBorder="1">
      <alignment horizontal="left" vertical="top" wrapText="1"/>
    </xf>
    <xf numFmtId="49" fontId="29" fillId="0" borderId="10" xfId="0" applyNumberFormat="1" applyFont="1" applyBorder="1" applyAlignment="1">
      <alignment horizontal="left" vertical="center" wrapText="1"/>
    </xf>
    <xf numFmtId="0" fontId="28" fillId="0" borderId="10" xfId="0" applyFont="1" applyBorder="1">
      <alignment horizontal="left" vertical="top" wrapText="1"/>
    </xf>
    <xf numFmtId="49" fontId="29" fillId="0" borderId="10" xfId="0" applyNumberFormat="1" applyFont="1" applyBorder="1" applyAlignment="1">
      <alignment vertical="center" wrapText="1"/>
    </xf>
    <xf numFmtId="0" fontId="31" fillId="0" borderId="10" xfId="43" applyFont="1" applyFill="1" applyBorder="1" applyAlignment="1">
      <alignment horizontal="center" vertical="center" wrapText="1"/>
    </xf>
    <xf numFmtId="49" fontId="31" fillId="0" borderId="10" xfId="0" applyNumberFormat="1" applyFont="1" applyBorder="1" applyAlignment="1">
      <alignment vertical="center" wrapText="1"/>
    </xf>
    <xf numFmtId="49" fontId="31" fillId="0" borderId="10" xfId="0" applyNumberFormat="1" applyFont="1" applyBorder="1" applyAlignment="1">
      <alignment horizontal="left" vertical="center" wrapText="1"/>
    </xf>
    <xf numFmtId="49" fontId="31" fillId="0" borderId="10" xfId="0" applyNumberFormat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left" vertical="top" wrapText="1"/>
    </xf>
    <xf numFmtId="0" fontId="39" fillId="33" borderId="0" xfId="96" applyFont="1" applyFill="1">
      <alignment horizontal="left" vertical="top" wrapText="1"/>
    </xf>
    <xf numFmtId="0" fontId="39" fillId="33" borderId="0" xfId="96" applyFont="1" applyFill="1" applyAlignment="1">
      <alignment horizontal="left" vertical="top" wrapText="1"/>
    </xf>
    <xf numFmtId="0" fontId="39" fillId="33" borderId="0" xfId="96" applyFont="1" applyFill="1" applyAlignment="1">
      <alignment horizontal="left" vertical="center" wrapText="1"/>
    </xf>
    <xf numFmtId="167" fontId="39" fillId="33" borderId="0" xfId="96" applyNumberFormat="1" applyFont="1" applyFill="1" applyAlignment="1">
      <alignment horizontal="left" vertical="center" wrapText="1"/>
    </xf>
    <xf numFmtId="0" fontId="39" fillId="33" borderId="0" xfId="97" applyFont="1" applyFill="1"/>
    <xf numFmtId="0" fontId="43" fillId="33" borderId="0" xfId="97" applyFont="1" applyFill="1" applyAlignment="1">
      <alignment horizontal="center" wrapText="1"/>
    </xf>
    <xf numFmtId="0" fontId="39" fillId="33" borderId="0" xfId="97" applyFont="1" applyFill="1" applyBorder="1"/>
    <xf numFmtId="0" fontId="39" fillId="33" borderId="0" xfId="97" applyFont="1" applyFill="1" applyAlignment="1"/>
    <xf numFmtId="0" fontId="49" fillId="0" borderId="0" xfId="97" applyFont="1" applyAlignment="1">
      <alignment horizontal="left" vertical="top" wrapText="1"/>
    </xf>
    <xf numFmtId="0" fontId="50" fillId="0" borderId="0" xfId="97" applyFont="1"/>
    <xf numFmtId="0" fontId="51" fillId="0" borderId="0" xfId="97" applyFont="1" applyAlignment="1">
      <alignment horizontal="left" vertical="top" wrapText="1"/>
    </xf>
    <xf numFmtId="0" fontId="45" fillId="0" borderId="0" xfId="97" applyFont="1" applyAlignment="1">
      <alignment horizontal="left" vertical="top" wrapText="1"/>
    </xf>
    <xf numFmtId="0" fontId="52" fillId="0" borderId="0" xfId="97" applyFont="1" applyAlignment="1">
      <alignment horizontal="left" vertical="center" wrapText="1"/>
    </xf>
    <xf numFmtId="0" fontId="53" fillId="0" borderId="0" xfId="97" applyFont="1" applyAlignment="1">
      <alignment vertical="center"/>
    </xf>
    <xf numFmtId="0" fontId="52" fillId="0" borderId="0" xfId="97" applyFont="1" applyAlignment="1">
      <alignment horizontal="left" vertical="top" wrapText="1"/>
    </xf>
    <xf numFmtId="0" fontId="53" fillId="0" borderId="0" xfId="97" applyFont="1"/>
    <xf numFmtId="0" fontId="52" fillId="0" borderId="10" xfId="97" applyFont="1" applyBorder="1" applyAlignment="1">
      <alignment horizontal="center" vertical="center" wrapText="1"/>
    </xf>
    <xf numFmtId="0" fontId="52" fillId="0" borderId="10" xfId="97" applyFont="1" applyBorder="1" applyAlignment="1">
      <alignment horizontal="left" vertical="top" wrapText="1"/>
    </xf>
    <xf numFmtId="0" fontId="52" fillId="0" borderId="10" xfId="96" applyFont="1" applyBorder="1">
      <alignment horizontal="left" vertical="top" wrapText="1"/>
    </xf>
    <xf numFmtId="0" fontId="54" fillId="0" borderId="10" xfId="96" applyFont="1" applyBorder="1" applyAlignment="1">
      <alignment horizontal="left" vertical="center" wrapText="1"/>
    </xf>
    <xf numFmtId="0" fontId="52" fillId="0" borderId="10" xfId="97" applyFont="1" applyBorder="1" applyAlignment="1">
      <alignment horizontal="left" vertical="center" wrapText="1"/>
    </xf>
    <xf numFmtId="0" fontId="43" fillId="33" borderId="10" xfId="96" applyFont="1" applyFill="1" applyBorder="1" applyAlignment="1">
      <alignment horizontal="center" vertical="center" wrapText="1"/>
    </xf>
    <xf numFmtId="0" fontId="37" fillId="0" borderId="10" xfId="0" applyFont="1" applyBorder="1">
      <alignment horizontal="left" vertical="top" wrapText="1"/>
    </xf>
    <xf numFmtId="0" fontId="45" fillId="0" borderId="10" xfId="0" applyFont="1" applyBorder="1" applyAlignment="1">
      <alignment horizontal="center" vertical="center" wrapText="1"/>
    </xf>
    <xf numFmtId="0" fontId="32" fillId="0" borderId="0" xfId="0" applyFont="1" applyAlignment="1">
      <alignment vertical="top"/>
    </xf>
    <xf numFmtId="0" fontId="28" fillId="0" borderId="0" xfId="0" applyFont="1" applyFill="1" applyAlignment="1">
      <alignment horizontal="center" vertical="top" wrapText="1"/>
    </xf>
    <xf numFmtId="0" fontId="51" fillId="0" borderId="0" xfId="97" applyFont="1" applyAlignment="1">
      <alignment horizontal="right" vertical="center" wrapText="1"/>
    </xf>
    <xf numFmtId="0" fontId="35" fillId="0" borderId="0" xfId="0" applyFont="1" applyFill="1">
      <alignment horizontal="left" vertical="top" wrapText="1"/>
    </xf>
    <xf numFmtId="0" fontId="37" fillId="0" borderId="0" xfId="0" applyFont="1">
      <alignment horizontal="left" vertical="top" wrapText="1"/>
    </xf>
    <xf numFmtId="0" fontId="28" fillId="0" borderId="10" xfId="0" applyFont="1" applyBorder="1" applyAlignment="1">
      <alignment horizontal="left" vertical="center" wrapText="1"/>
    </xf>
    <xf numFmtId="49" fontId="31" fillId="0" borderId="10" xfId="0" applyNumberFormat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44" fillId="0" borderId="32" xfId="0" applyFont="1" applyBorder="1" applyAlignment="1">
      <alignment horizontal="center" vertical="center" wrapText="1"/>
    </xf>
    <xf numFmtId="49" fontId="36" fillId="0" borderId="40" xfId="0" applyNumberFormat="1" applyFont="1" applyBorder="1" applyAlignment="1">
      <alignment vertical="center" wrapText="1"/>
    </xf>
    <xf numFmtId="0" fontId="37" fillId="0" borderId="40" xfId="0" applyFont="1" applyBorder="1">
      <alignment horizontal="left" vertical="top" wrapText="1"/>
    </xf>
    <xf numFmtId="0" fontId="43" fillId="0" borderId="40" xfId="0" applyFont="1" applyBorder="1" applyAlignment="1">
      <alignment horizontal="center" vertical="center" wrapText="1"/>
    </xf>
    <xf numFmtId="0" fontId="35" fillId="0" borderId="40" xfId="0" applyFont="1" applyFill="1" applyBorder="1">
      <alignment horizontal="left" vertical="top" wrapText="1"/>
    </xf>
    <xf numFmtId="49" fontId="44" fillId="0" borderId="10" xfId="0" applyNumberFormat="1" applyFont="1" applyBorder="1" applyAlignment="1">
      <alignment horizontal="center" vertical="center" wrapText="1"/>
    </xf>
    <xf numFmtId="0" fontId="45" fillId="33" borderId="40" xfId="0" applyFont="1" applyFill="1" applyBorder="1" applyAlignment="1">
      <alignment horizontal="center" vertical="center" wrapText="1"/>
    </xf>
    <xf numFmtId="0" fontId="45" fillId="0" borderId="40" xfId="0" applyFont="1" applyBorder="1">
      <alignment horizontal="left" vertical="top" wrapText="1"/>
    </xf>
    <xf numFmtId="0" fontId="44" fillId="0" borderId="32" xfId="0" applyFont="1" applyBorder="1" applyAlignment="1">
      <alignment horizontal="left" vertical="center" wrapText="1"/>
    </xf>
    <xf numFmtId="169" fontId="31" fillId="33" borderId="10" xfId="111" applyNumberFormat="1" applyFont="1" applyFill="1" applyBorder="1" applyAlignment="1">
      <alignment horizontal="center" vertical="center"/>
    </xf>
    <xf numFmtId="0" fontId="31" fillId="0" borderId="10" xfId="111" applyFont="1" applyBorder="1" applyAlignment="1">
      <alignment horizontal="center" vertical="center" wrapText="1"/>
    </xf>
    <xf numFmtId="0" fontId="31" fillId="0" borderId="10" xfId="111" applyFont="1" applyBorder="1" applyAlignment="1">
      <alignment horizontal="center" vertical="center"/>
    </xf>
    <xf numFmtId="0" fontId="48" fillId="0" borderId="32" xfId="0" applyFont="1" applyBorder="1" applyAlignment="1">
      <alignment horizontal="left" vertical="center" wrapText="1"/>
    </xf>
    <xf numFmtId="0" fontId="31" fillId="58" borderId="10" xfId="0" applyFont="1" applyFill="1" applyBorder="1" applyAlignment="1">
      <alignment horizontal="center" vertical="center"/>
    </xf>
    <xf numFmtId="0" fontId="0" fillId="0" borderId="10" xfId="0" applyBorder="1" applyAlignment="1">
      <alignment wrapText="1"/>
    </xf>
    <xf numFmtId="170" fontId="43" fillId="0" borderId="32" xfId="0" applyNumberFormat="1" applyFont="1" applyBorder="1" applyAlignment="1">
      <alignment horizontal="center" vertical="center"/>
    </xf>
    <xf numFmtId="0" fontId="51" fillId="0" borderId="32" xfId="0" applyFont="1" applyBorder="1" applyAlignment="1">
      <alignment vertical="center"/>
    </xf>
    <xf numFmtId="0" fontId="110" fillId="0" borderId="32" xfId="0" applyFont="1" applyBorder="1" applyAlignment="1"/>
    <xf numFmtId="0" fontId="0" fillId="0" borderId="39" xfId="0" applyBorder="1" applyAlignment="1">
      <alignment wrapText="1"/>
    </xf>
    <xf numFmtId="0" fontId="59" fillId="0" borderId="39" xfId="0" applyFont="1" applyBorder="1" applyAlignment="1"/>
    <xf numFmtId="0" fontId="48" fillId="0" borderId="39" xfId="0" applyFont="1" applyBorder="1" applyAlignment="1">
      <alignment horizontal="left" vertical="center" wrapText="1"/>
    </xf>
    <xf numFmtId="0" fontId="31" fillId="0" borderId="32" xfId="0" applyFont="1" applyBorder="1" applyAlignment="1">
      <alignment horizontal="center" vertical="center"/>
    </xf>
    <xf numFmtId="0" fontId="44" fillId="0" borderId="34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/>
    </xf>
    <xf numFmtId="170" fontId="80" fillId="0" borderId="32" xfId="0" applyNumberFormat="1" applyFont="1" applyBorder="1" applyAlignment="1">
      <alignment horizontal="center" vertical="center"/>
    </xf>
    <xf numFmtId="174" fontId="31" fillId="0" borderId="10" xfId="0" applyNumberFormat="1" applyFont="1" applyBorder="1" applyAlignment="1">
      <alignment horizontal="center" vertical="center"/>
    </xf>
    <xf numFmtId="0" fontId="45" fillId="0" borderId="32" xfId="0" applyFont="1" applyBorder="1">
      <alignment horizontal="left" vertical="top" wrapText="1"/>
    </xf>
    <xf numFmtId="0" fontId="55" fillId="0" borderId="32" xfId="97" applyFont="1" applyBorder="1" applyAlignment="1">
      <alignment vertical="top" wrapText="1"/>
    </xf>
    <xf numFmtId="0" fontId="53" fillId="0" borderId="0" xfId="97" applyFont="1" applyAlignment="1">
      <alignment horizontal="left" vertical="top" wrapText="1"/>
    </xf>
    <xf numFmtId="0" fontId="45" fillId="33" borderId="40" xfId="0" applyFont="1" applyFill="1" applyBorder="1">
      <alignment horizontal="left" vertical="top" wrapText="1"/>
    </xf>
    <xf numFmtId="0" fontId="29" fillId="33" borderId="10" xfId="0" applyFont="1" applyFill="1" applyBorder="1">
      <alignment horizontal="left" vertical="top" wrapText="1"/>
    </xf>
    <xf numFmtId="0" fontId="45" fillId="33" borderId="10" xfId="0" applyFont="1" applyFill="1" applyBorder="1">
      <alignment horizontal="left" vertical="top" wrapText="1"/>
    </xf>
    <xf numFmtId="0" fontId="44" fillId="33" borderId="40" xfId="0" applyFont="1" applyFill="1" applyBorder="1">
      <alignment horizontal="left" vertical="top" wrapText="1"/>
    </xf>
    <xf numFmtId="0" fontId="45" fillId="33" borderId="10" xfId="0" applyFont="1" applyFill="1" applyBorder="1" applyAlignment="1">
      <alignment horizontal="center" vertical="center" wrapText="1"/>
    </xf>
    <xf numFmtId="0" fontId="44" fillId="33" borderId="10" xfId="0" applyFont="1" applyFill="1" applyBorder="1" applyAlignment="1">
      <alignment horizontal="left" vertical="top" wrapText="1"/>
    </xf>
    <xf numFmtId="0" fontId="45" fillId="33" borderId="10" xfId="0" applyFont="1" applyFill="1" applyBorder="1" applyAlignment="1">
      <alignment horizontal="left" vertical="top" wrapText="1"/>
    </xf>
    <xf numFmtId="0" fontId="35" fillId="33" borderId="10" xfId="0" applyFont="1" applyFill="1" applyBorder="1" applyAlignment="1">
      <alignment horizontal="left" vertical="center" wrapText="1"/>
    </xf>
    <xf numFmtId="0" fontId="35" fillId="33" borderId="40" xfId="0" applyFont="1" applyFill="1" applyBorder="1" applyAlignment="1">
      <alignment horizontal="left" vertical="center" wrapText="1"/>
    </xf>
    <xf numFmtId="0" fontId="29" fillId="33" borderId="40" xfId="0" applyFont="1" applyFill="1" applyBorder="1">
      <alignment horizontal="left" vertical="top" wrapText="1"/>
    </xf>
    <xf numFmtId="0" fontId="35" fillId="33" borderId="40" xfId="0" applyFont="1" applyFill="1" applyBorder="1">
      <alignment horizontal="left" vertical="top" wrapText="1"/>
    </xf>
    <xf numFmtId="170" fontId="37" fillId="0" borderId="0" xfId="0" applyNumberFormat="1" applyFont="1">
      <alignment horizontal="left" vertical="top" wrapText="1"/>
    </xf>
    <xf numFmtId="0" fontId="45" fillId="33" borderId="40" xfId="0" applyFont="1" applyFill="1" applyBorder="1" applyAlignment="1">
      <alignment horizontal="left" vertical="top" wrapText="1"/>
    </xf>
    <xf numFmtId="0" fontId="31" fillId="0" borderId="40" xfId="43" applyFont="1" applyFill="1" applyBorder="1" applyAlignment="1">
      <alignment horizontal="center" vertical="center" wrapText="1"/>
    </xf>
    <xf numFmtId="0" fontId="45" fillId="0" borderId="40" xfId="97" applyFont="1" applyBorder="1" applyAlignment="1">
      <alignment horizontal="center" vertical="center" wrapText="1"/>
    </xf>
    <xf numFmtId="0" fontId="45" fillId="0" borderId="40" xfId="0" applyFont="1" applyBorder="1" applyAlignment="1">
      <alignment horizontal="left" vertical="center" wrapText="1"/>
    </xf>
    <xf numFmtId="0" fontId="45" fillId="0" borderId="4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 wrapText="1"/>
    </xf>
    <xf numFmtId="0" fontId="44" fillId="33" borderId="40" xfId="0" applyFont="1" applyFill="1" applyBorder="1" applyAlignment="1">
      <alignment horizontal="center" vertical="center" wrapText="1"/>
    </xf>
    <xf numFmtId="0" fontId="48" fillId="0" borderId="13" xfId="96" applyFont="1" applyBorder="1" applyAlignment="1">
      <alignment horizontal="left" vertical="center" wrapText="1"/>
    </xf>
    <xf numFmtId="0" fontId="52" fillId="0" borderId="13" xfId="97" applyFont="1" applyBorder="1" applyAlignment="1">
      <alignment horizontal="center" vertical="center" wrapText="1"/>
    </xf>
    <xf numFmtId="0" fontId="44" fillId="0" borderId="13" xfId="97" applyFont="1" applyBorder="1" applyAlignment="1">
      <alignment horizontal="center" vertical="center" wrapText="1"/>
    </xf>
    <xf numFmtId="0" fontId="44" fillId="0" borderId="48" xfId="101" applyFont="1" applyBorder="1" applyAlignment="1">
      <alignment horizontal="left" vertical="center" wrapText="1"/>
    </xf>
    <xf numFmtId="0" fontId="55" fillId="0" borderId="32" xfId="97" applyFont="1" applyBorder="1" applyAlignment="1">
      <alignment vertical="center"/>
    </xf>
    <xf numFmtId="49" fontId="29" fillId="0" borderId="40" xfId="0" applyNumberFormat="1" applyFont="1" applyBorder="1" applyAlignment="1">
      <alignment vertical="center" wrapText="1"/>
    </xf>
    <xf numFmtId="49" fontId="31" fillId="0" borderId="40" xfId="0" applyNumberFormat="1" applyFont="1" applyBorder="1" applyAlignment="1">
      <alignment horizontal="left" vertical="center" wrapText="1"/>
    </xf>
    <xf numFmtId="0" fontId="44" fillId="33" borderId="40" xfId="0" applyFont="1" applyFill="1" applyBorder="1" applyAlignment="1">
      <alignment horizontal="left" vertical="top" wrapText="1"/>
    </xf>
    <xf numFmtId="170" fontId="44" fillId="0" borderId="42" xfId="0" applyNumberFormat="1" applyFont="1" applyBorder="1" applyAlignment="1">
      <alignment horizontal="center" vertical="center"/>
    </xf>
    <xf numFmtId="0" fontId="30" fillId="0" borderId="0" xfId="0" applyFont="1" applyFill="1" applyAlignment="1">
      <alignment horizontal="center" vertical="top" wrapText="1"/>
    </xf>
    <xf numFmtId="0" fontId="2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center"/>
    </xf>
    <xf numFmtId="0" fontId="30" fillId="0" borderId="40" xfId="0" applyFont="1" applyBorder="1" applyAlignment="1">
      <alignment horizontal="center" vertical="center" wrapText="1"/>
    </xf>
    <xf numFmtId="0" fontId="28" fillId="0" borderId="0" xfId="0" applyFont="1" applyFill="1">
      <alignment horizontal="left" vertical="top" wrapText="1"/>
    </xf>
    <xf numFmtId="0" fontId="28" fillId="0" borderId="0" xfId="0" applyFont="1" applyFill="1" applyAlignment="1">
      <alignment horizontal="left" vertical="top" wrapText="1"/>
    </xf>
    <xf numFmtId="0" fontId="28" fillId="0" borderId="10" xfId="0" applyFont="1" applyFill="1" applyBorder="1" applyAlignment="1">
      <alignment horizontal="left" vertical="center" wrapText="1"/>
    </xf>
    <xf numFmtId="169" fontId="28" fillId="0" borderId="0" xfId="0" applyNumberFormat="1" applyFont="1" applyFill="1">
      <alignment horizontal="left" vertical="top" wrapText="1"/>
    </xf>
    <xf numFmtId="0" fontId="28" fillId="0" borderId="10" xfId="0" applyFont="1" applyFill="1" applyBorder="1">
      <alignment horizontal="left" vertical="top" wrapText="1"/>
    </xf>
    <xf numFmtId="0" fontId="30" fillId="0" borderId="10" xfId="0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top" wrapText="1"/>
    </xf>
    <xf numFmtId="0" fontId="30" fillId="0" borderId="10" xfId="0" applyFont="1" applyFill="1" applyBorder="1" applyAlignment="1">
      <alignment horizontal="center" vertical="top" wrapText="1"/>
    </xf>
    <xf numFmtId="0" fontId="28" fillId="0" borderId="10" xfId="0" applyFont="1" applyBorder="1" applyAlignment="1">
      <alignment horizontal="center" vertical="center" wrapText="1"/>
    </xf>
    <xf numFmtId="0" fontId="29" fillId="0" borderId="40" xfId="0" applyFont="1" applyFill="1" applyBorder="1" applyAlignment="1">
      <alignment horizontal="center" vertical="center" wrapText="1"/>
    </xf>
    <xf numFmtId="170" fontId="31" fillId="0" borderId="40" xfId="53" applyNumberFormat="1" applyFont="1" applyFill="1" applyBorder="1" applyAlignment="1">
      <alignment horizontal="center" vertical="center" wrapText="1"/>
    </xf>
    <xf numFmtId="170" fontId="31" fillId="0" borderId="14" xfId="0" applyNumberFormat="1" applyFont="1" applyBorder="1" applyAlignment="1">
      <alignment horizontal="center" vertical="center" wrapText="1"/>
    </xf>
    <xf numFmtId="170" fontId="29" fillId="0" borderId="42" xfId="60" applyNumberFormat="1" applyFont="1" applyBorder="1" applyAlignment="1">
      <alignment horizontal="center" vertical="center" wrapText="1"/>
    </xf>
    <xf numFmtId="0" fontId="80" fillId="33" borderId="10" xfId="96" applyFont="1" applyFill="1" applyBorder="1" applyAlignment="1">
      <alignment horizontal="center" vertical="center" wrapText="1"/>
    </xf>
    <xf numFmtId="0" fontId="52" fillId="0" borderId="40" xfId="97" applyFont="1" applyBorder="1" applyAlignment="1">
      <alignment horizontal="left" vertical="top" wrapText="1"/>
    </xf>
    <xf numFmtId="0" fontId="52" fillId="0" borderId="40" xfId="97" applyFont="1" applyBorder="1" applyAlignment="1">
      <alignment horizontal="center" vertical="top" wrapText="1"/>
    </xf>
    <xf numFmtId="170" fontId="44" fillId="0" borderId="40" xfId="0" applyNumberFormat="1" applyFont="1" applyFill="1" applyBorder="1" applyAlignment="1">
      <alignment horizontal="center" vertical="center" wrapText="1"/>
    </xf>
    <xf numFmtId="0" fontId="45" fillId="0" borderId="13" xfId="0" applyFont="1" applyBorder="1">
      <alignment horizontal="left" vertical="top" wrapText="1"/>
    </xf>
    <xf numFmtId="170" fontId="45" fillId="0" borderId="13" xfId="0" applyNumberFormat="1" applyFont="1" applyFill="1" applyBorder="1" applyAlignment="1">
      <alignment horizontal="center" vertical="center" wrapText="1"/>
    </xf>
    <xf numFmtId="0" fontId="45" fillId="0" borderId="48" xfId="0" applyFont="1" applyBorder="1">
      <alignment horizontal="left" vertical="top" wrapText="1"/>
    </xf>
    <xf numFmtId="0" fontId="44" fillId="0" borderId="49" xfId="101" applyFont="1" applyBorder="1" applyAlignment="1">
      <alignment horizontal="left" vertical="center" wrapText="1"/>
    </xf>
    <xf numFmtId="170" fontId="44" fillId="0" borderId="49" xfId="0" applyNumberFormat="1" applyFont="1" applyFill="1" applyBorder="1" applyAlignment="1">
      <alignment horizontal="center" vertical="center" wrapText="1"/>
    </xf>
    <xf numFmtId="170" fontId="44" fillId="0" borderId="51" xfId="0" applyNumberFormat="1" applyFont="1" applyFill="1" applyBorder="1" applyAlignment="1">
      <alignment horizontal="center" vertical="center" wrapText="1"/>
    </xf>
    <xf numFmtId="170" fontId="44" fillId="0" borderId="47" xfId="0" applyNumberFormat="1" applyFont="1" applyFill="1" applyBorder="1" applyAlignment="1">
      <alignment horizontal="center" vertical="center" wrapText="1"/>
    </xf>
    <xf numFmtId="0" fontId="52" fillId="0" borderId="13" xfId="96" applyFont="1" applyBorder="1" applyAlignment="1">
      <alignment horizontal="left" vertical="center" wrapText="1"/>
    </xf>
    <xf numFmtId="167" fontId="111" fillId="0" borderId="13" xfId="71" applyFont="1" applyBorder="1" applyAlignment="1">
      <alignment horizontal="center" vertical="center"/>
    </xf>
    <xf numFmtId="0" fontId="44" fillId="0" borderId="52" xfId="101" applyFont="1" applyBorder="1">
      <alignment horizontal="left" vertical="top" wrapText="1"/>
    </xf>
    <xf numFmtId="0" fontId="28" fillId="0" borderId="0" xfId="0" applyFont="1" applyFill="1" applyAlignment="1">
      <alignment horizontal="right" vertical="top" wrapText="1"/>
    </xf>
    <xf numFmtId="0" fontId="30" fillId="0" borderId="10" xfId="0" applyFont="1" applyBorder="1" applyAlignment="1">
      <alignment horizontal="center" vertical="center" wrapText="1"/>
    </xf>
    <xf numFmtId="0" fontId="44" fillId="0" borderId="44" xfId="0" applyFont="1" applyBorder="1" applyAlignment="1">
      <alignment horizontal="left" vertical="top" wrapText="1"/>
    </xf>
    <xf numFmtId="0" fontId="45" fillId="0" borderId="10" xfId="97" applyFont="1" applyBorder="1" applyAlignment="1">
      <alignment horizontal="center" vertical="center" wrapText="1"/>
    </xf>
    <xf numFmtId="0" fontId="44" fillId="0" borderId="40" xfId="0" applyFont="1" applyBorder="1" applyAlignment="1">
      <alignment horizontal="left" vertical="top" wrapText="1"/>
    </xf>
    <xf numFmtId="0" fontId="29" fillId="0" borderId="40" xfId="0" applyFont="1" applyBorder="1" applyAlignment="1">
      <alignment horizontal="center" vertical="center" wrapText="1"/>
    </xf>
    <xf numFmtId="0" fontId="44" fillId="0" borderId="40" xfId="0" applyFont="1" applyFill="1" applyBorder="1" applyAlignment="1">
      <alignment horizontal="left" vertical="top" wrapText="1"/>
    </xf>
    <xf numFmtId="0" fontId="45" fillId="0" borderId="40" xfId="0" applyFont="1" applyFill="1" applyBorder="1" applyAlignment="1">
      <alignment horizontal="left" vertical="top" wrapText="1"/>
    </xf>
    <xf numFmtId="169" fontId="31" fillId="0" borderId="10" xfId="0" applyNumberFormat="1" applyFont="1" applyBorder="1" applyAlignment="1">
      <alignment horizontal="center" vertical="top" wrapText="1"/>
    </xf>
    <xf numFmtId="169" fontId="31" fillId="0" borderId="10" xfId="53" applyNumberFormat="1" applyFont="1" applyFill="1" applyBorder="1" applyAlignment="1">
      <alignment horizontal="center" vertical="center" wrapText="1"/>
    </xf>
    <xf numFmtId="170" fontId="29" fillId="0" borderId="14" xfId="0" applyNumberFormat="1" applyFont="1" applyBorder="1" applyAlignment="1">
      <alignment horizontal="center" vertical="center" wrapText="1"/>
    </xf>
    <xf numFmtId="170" fontId="31" fillId="0" borderId="14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170" fontId="31" fillId="0" borderId="40" xfId="0" applyNumberFormat="1" applyFont="1" applyFill="1" applyBorder="1" applyAlignment="1">
      <alignment horizontal="center" vertical="center" wrapText="1"/>
    </xf>
    <xf numFmtId="170" fontId="43" fillId="0" borderId="40" xfId="0" applyNumberFormat="1" applyFont="1" applyFill="1" applyBorder="1" applyAlignment="1">
      <alignment horizontal="center" vertical="center" wrapText="1"/>
    </xf>
    <xf numFmtId="170" fontId="29" fillId="0" borderId="40" xfId="0" applyNumberFormat="1" applyFont="1" applyFill="1" applyBorder="1" applyAlignment="1">
      <alignment horizontal="center" vertical="center" wrapText="1"/>
    </xf>
    <xf numFmtId="170" fontId="31" fillId="0" borderId="40" xfId="0" applyNumberFormat="1" applyFont="1" applyBorder="1" applyAlignment="1">
      <alignment horizontal="center" vertical="center" wrapText="1"/>
    </xf>
    <xf numFmtId="170" fontId="31" fillId="0" borderId="40" xfId="60" applyNumberFormat="1" applyFont="1" applyBorder="1" applyAlignment="1">
      <alignment horizontal="center" vertical="center" wrapText="1"/>
    </xf>
    <xf numFmtId="170" fontId="29" fillId="0" borderId="40" xfId="60" applyNumberFormat="1" applyFont="1" applyBorder="1" applyAlignment="1">
      <alignment horizontal="center" vertical="center" wrapText="1"/>
    </xf>
    <xf numFmtId="170" fontId="29" fillId="0" borderId="40" xfId="0" applyNumberFormat="1" applyFont="1" applyBorder="1" applyAlignment="1">
      <alignment horizontal="center" vertical="center" wrapText="1"/>
    </xf>
    <xf numFmtId="170" fontId="44" fillId="33" borderId="40" xfId="0" applyNumberFormat="1" applyFont="1" applyFill="1" applyBorder="1" applyAlignment="1">
      <alignment horizontal="center" vertical="center" wrapText="1"/>
    </xf>
    <xf numFmtId="167" fontId="31" fillId="0" borderId="40" xfId="0" applyNumberFormat="1" applyFont="1" applyFill="1" applyBorder="1" applyAlignment="1">
      <alignment horizontal="center" vertical="center" wrapText="1"/>
    </xf>
    <xf numFmtId="0" fontId="35" fillId="0" borderId="40" xfId="0" applyFont="1" applyFill="1" applyBorder="1" applyAlignment="1">
      <alignment horizontal="center" vertical="center" wrapText="1"/>
    </xf>
    <xf numFmtId="167" fontId="43" fillId="0" borderId="40" xfId="0" applyNumberFormat="1" applyFont="1" applyFill="1" applyBorder="1" applyAlignment="1">
      <alignment horizontal="center" vertical="center" wrapText="1"/>
    </xf>
    <xf numFmtId="167" fontId="39" fillId="0" borderId="40" xfId="0" applyNumberFormat="1" applyFont="1" applyFill="1" applyBorder="1" applyAlignment="1">
      <alignment horizontal="center" vertical="center" wrapText="1"/>
    </xf>
    <xf numFmtId="0" fontId="39" fillId="0" borderId="40" xfId="0" applyFont="1" applyFill="1" applyBorder="1" applyAlignment="1">
      <alignment horizontal="center" vertical="center" wrapText="1"/>
    </xf>
    <xf numFmtId="167" fontId="45" fillId="0" borderId="40" xfId="42" applyFont="1" applyBorder="1" applyAlignment="1">
      <alignment horizontal="center" vertical="center"/>
    </xf>
    <xf numFmtId="0" fontId="45" fillId="33" borderId="10" xfId="0" applyFont="1" applyFill="1" applyBorder="1" applyAlignment="1">
      <alignment horizontal="left" vertical="center" wrapText="1"/>
    </xf>
    <xf numFmtId="0" fontId="29" fillId="33" borderId="10" xfId="0" applyFont="1" applyFill="1" applyBorder="1" applyAlignment="1">
      <alignment horizontal="left" vertical="center" wrapText="1"/>
    </xf>
    <xf numFmtId="0" fontId="32" fillId="33" borderId="10" xfId="0" applyFont="1" applyFill="1" applyBorder="1" applyAlignment="1">
      <alignment horizontal="left" vertical="center" wrapText="1"/>
    </xf>
    <xf numFmtId="0" fontId="32" fillId="0" borderId="0" xfId="0" applyFont="1" applyFill="1">
      <alignment horizontal="left" vertical="top" wrapText="1"/>
    </xf>
    <xf numFmtId="0" fontId="31" fillId="33" borderId="40" xfId="0" applyFont="1" applyFill="1" applyBorder="1" applyAlignment="1">
      <alignment horizontal="center" vertical="top" wrapText="1"/>
    </xf>
    <xf numFmtId="167" fontId="44" fillId="33" borderId="40" xfId="0" applyNumberFormat="1" applyFont="1" applyFill="1" applyBorder="1" applyAlignment="1">
      <alignment horizontal="center" vertical="center" wrapText="1"/>
    </xf>
    <xf numFmtId="0" fontId="29" fillId="0" borderId="40" xfId="0" applyFont="1" applyFill="1" applyBorder="1">
      <alignment horizontal="left" vertical="top" wrapText="1"/>
    </xf>
    <xf numFmtId="0" fontId="44" fillId="0" borderId="44" xfId="0" applyFont="1" applyBorder="1" applyAlignment="1">
      <alignment horizontal="left" vertical="top" wrapText="1"/>
    </xf>
    <xf numFmtId="0" fontId="45" fillId="0" borderId="10" xfId="97" applyFont="1" applyBorder="1" applyAlignment="1">
      <alignment horizontal="center" vertical="center" wrapText="1"/>
    </xf>
    <xf numFmtId="169" fontId="29" fillId="0" borderId="40" xfId="0" applyNumberFormat="1" applyFont="1" applyBorder="1" applyAlignment="1">
      <alignment horizontal="center" vertical="center" wrapText="1"/>
    </xf>
    <xf numFmtId="0" fontId="44" fillId="59" borderId="40" xfId="0" applyFont="1" applyFill="1" applyBorder="1">
      <alignment horizontal="left" vertical="top" wrapText="1"/>
    </xf>
    <xf numFmtId="0" fontId="56" fillId="33" borderId="47" xfId="0" applyFont="1" applyFill="1" applyBorder="1" applyAlignment="1">
      <alignment horizontal="center" vertical="center" wrapText="1"/>
    </xf>
    <xf numFmtId="174" fontId="43" fillId="33" borderId="10" xfId="100" applyNumberFormat="1" applyFont="1" applyFill="1" applyBorder="1" applyAlignment="1">
      <alignment horizontal="center" vertical="center"/>
    </xf>
    <xf numFmtId="0" fontId="111" fillId="0" borderId="40" xfId="0" applyFont="1" applyBorder="1" applyAlignment="1">
      <alignment horizontal="center" vertical="center" wrapText="1"/>
    </xf>
    <xf numFmtId="179" fontId="45" fillId="0" borderId="40" xfId="0" applyNumberFormat="1" applyFont="1" applyFill="1" applyBorder="1" applyAlignment="1">
      <alignment horizontal="center" vertical="center" wrapText="1"/>
    </xf>
    <xf numFmtId="37" fontId="44" fillId="33" borderId="47" xfId="0" applyNumberFormat="1" applyFont="1" applyFill="1" applyBorder="1" applyAlignment="1">
      <alignment horizontal="center" vertical="center" wrapText="1"/>
    </xf>
    <xf numFmtId="37" fontId="44" fillId="0" borderId="49" xfId="0" applyNumberFormat="1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top" wrapText="1"/>
    </xf>
    <xf numFmtId="0" fontId="28" fillId="0" borderId="0" xfId="0" applyFont="1" applyFill="1" applyAlignment="1">
      <alignment horizontal="right" vertical="top" wrapText="1"/>
    </xf>
    <xf numFmtId="0" fontId="28" fillId="0" borderId="0" xfId="0" applyFont="1" applyFill="1" applyAlignment="1">
      <alignment horizontal="right"/>
    </xf>
    <xf numFmtId="0" fontId="30" fillId="0" borderId="0" xfId="0" applyFont="1" applyFill="1" applyAlignment="1">
      <alignment horizontal="center" vertical="top" wrapText="1"/>
    </xf>
    <xf numFmtId="0" fontId="30" fillId="0" borderId="10" xfId="0" applyFont="1" applyBorder="1" applyAlignment="1">
      <alignment horizontal="center" vertical="center" wrapText="1"/>
    </xf>
    <xf numFmtId="0" fontId="33" fillId="0" borderId="44" xfId="43" applyFont="1" applyFill="1" applyBorder="1" applyAlignment="1">
      <alignment horizontal="center" vertical="center" wrapText="1"/>
    </xf>
    <xf numFmtId="0" fontId="33" fillId="0" borderId="41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29" fillId="0" borderId="0" xfId="0" applyFont="1" applyFill="1" applyAlignment="1">
      <alignment horizontal="right" vertical="center"/>
    </xf>
    <xf numFmtId="0" fontId="31" fillId="0" borderId="0" xfId="0" applyFont="1" applyFill="1" applyAlignment="1">
      <alignment horizontal="center" wrapText="1"/>
    </xf>
    <xf numFmtId="0" fontId="31" fillId="0" borderId="15" xfId="43" applyFont="1" applyFill="1" applyBorder="1" applyAlignment="1">
      <alignment horizontal="center" vertical="center" wrapText="1"/>
    </xf>
    <xf numFmtId="0" fontId="31" fillId="0" borderId="17" xfId="43" applyFont="1" applyFill="1" applyBorder="1" applyAlignment="1">
      <alignment horizontal="center" vertical="center" wrapText="1"/>
    </xf>
    <xf numFmtId="0" fontId="31" fillId="0" borderId="16" xfId="43" applyFont="1" applyFill="1" applyBorder="1" applyAlignment="1">
      <alignment horizontal="center" vertical="center" wrapText="1"/>
    </xf>
    <xf numFmtId="0" fontId="31" fillId="0" borderId="12" xfId="43" applyFont="1" applyFill="1" applyBorder="1" applyAlignment="1">
      <alignment horizontal="center" vertical="center" wrapText="1"/>
    </xf>
    <xf numFmtId="0" fontId="31" fillId="0" borderId="13" xfId="43" applyFont="1" applyFill="1" applyBorder="1" applyAlignment="1">
      <alignment horizontal="center" vertical="center" wrapText="1"/>
    </xf>
    <xf numFmtId="0" fontId="32" fillId="0" borderId="45" xfId="43" applyFont="1" applyFill="1" applyBorder="1" applyAlignment="1">
      <alignment horizontal="center" vertical="center" wrapText="1"/>
    </xf>
    <xf numFmtId="0" fontId="115" fillId="0" borderId="46" xfId="0" applyFont="1" applyBorder="1" applyAlignment="1">
      <alignment horizontal="center" vertical="center" wrapText="1"/>
    </xf>
    <xf numFmtId="0" fontId="115" fillId="0" borderId="43" xfId="0" applyFont="1" applyBorder="1" applyAlignment="1">
      <alignment horizontal="center" vertical="center" wrapText="1"/>
    </xf>
    <xf numFmtId="0" fontId="43" fillId="33" borderId="0" xfId="97" applyFont="1" applyFill="1" applyAlignment="1">
      <alignment horizontal="center" vertical="center" wrapText="1"/>
    </xf>
    <xf numFmtId="0" fontId="43" fillId="33" borderId="19" xfId="97" applyFont="1" applyFill="1" applyBorder="1" applyAlignment="1">
      <alignment horizontal="right" wrapText="1"/>
    </xf>
    <xf numFmtId="0" fontId="43" fillId="33" borderId="10" xfId="96" applyFont="1" applyFill="1" applyBorder="1" applyAlignment="1">
      <alignment horizontal="center" vertical="center" wrapText="1"/>
    </xf>
    <xf numFmtId="0" fontId="43" fillId="33" borderId="15" xfId="96" applyFont="1" applyFill="1" applyBorder="1" applyAlignment="1">
      <alignment horizontal="center" vertical="center" wrapText="1"/>
    </xf>
    <xf numFmtId="0" fontId="43" fillId="33" borderId="16" xfId="96" applyFont="1" applyFill="1" applyBorder="1" applyAlignment="1">
      <alignment horizontal="center" vertical="center" wrapText="1"/>
    </xf>
    <xf numFmtId="0" fontId="43" fillId="33" borderId="21" xfId="96" applyFont="1" applyFill="1" applyBorder="1" applyAlignment="1">
      <alignment horizontal="center" vertical="center" wrapText="1"/>
    </xf>
    <xf numFmtId="0" fontId="43" fillId="33" borderId="20" xfId="96" applyFont="1" applyFill="1" applyBorder="1" applyAlignment="1">
      <alignment horizontal="center" vertical="center" wrapText="1"/>
    </xf>
    <xf numFmtId="0" fontId="43" fillId="33" borderId="12" xfId="96" applyFont="1" applyFill="1" applyBorder="1" applyAlignment="1">
      <alignment horizontal="center" vertical="center" wrapText="1"/>
    </xf>
    <xf numFmtId="0" fontId="43" fillId="33" borderId="13" xfId="96" applyFont="1" applyFill="1" applyBorder="1" applyAlignment="1">
      <alignment horizontal="center" vertical="center" wrapText="1"/>
    </xf>
    <xf numFmtId="0" fontId="39" fillId="33" borderId="0" xfId="97" applyFont="1" applyFill="1" applyAlignment="1">
      <alignment horizontal="right"/>
    </xf>
    <xf numFmtId="0" fontId="39" fillId="33" borderId="0" xfId="97" applyFont="1" applyFill="1" applyAlignment="1">
      <alignment horizontal="right" vertical="center"/>
    </xf>
    <xf numFmtId="0" fontId="44" fillId="0" borderId="32" xfId="0" applyFont="1" applyBorder="1" applyAlignment="1">
      <alignment horizontal="left" vertical="center" wrapText="1"/>
    </xf>
    <xf numFmtId="49" fontId="44" fillId="0" borderId="33" xfId="0" applyNumberFormat="1" applyFont="1" applyBorder="1" applyAlignment="1">
      <alignment horizontal="center" vertical="center" wrapText="1"/>
    </xf>
    <xf numFmtId="49" fontId="44" fillId="0" borderId="41" xfId="0" applyNumberFormat="1" applyFont="1" applyBorder="1" applyAlignment="1">
      <alignment horizontal="center" vertical="center" wrapText="1"/>
    </xf>
    <xf numFmtId="49" fontId="44" fillId="0" borderId="34" xfId="0" applyNumberFormat="1" applyFont="1" applyBorder="1" applyAlignment="1">
      <alignment horizontal="center" vertical="center" wrapText="1"/>
    </xf>
    <xf numFmtId="0" fontId="34" fillId="0" borderId="44" xfId="111" applyFont="1" applyBorder="1" applyAlignment="1">
      <alignment vertical="center" wrapText="1"/>
    </xf>
    <xf numFmtId="0" fontId="0" fillId="0" borderId="50" xfId="0" applyBorder="1" applyAlignment="1">
      <alignment vertical="center" wrapText="1"/>
    </xf>
    <xf numFmtId="0" fontId="0" fillId="0" borderId="42" xfId="0" applyBorder="1" applyAlignment="1">
      <alignment vertical="center" wrapText="1"/>
    </xf>
    <xf numFmtId="0" fontId="31" fillId="0" borderId="10" xfId="111" applyFont="1" applyBorder="1" applyAlignment="1">
      <alignment vertical="center" wrapText="1"/>
    </xf>
    <xf numFmtId="0" fontId="43" fillId="33" borderId="11" xfId="97" applyFont="1" applyFill="1" applyBorder="1" applyAlignment="1">
      <alignment horizontal="center" vertical="center" wrapText="1"/>
    </xf>
    <xf numFmtId="0" fontId="43" fillId="33" borderId="18" xfId="97" applyFont="1" applyFill="1" applyBorder="1" applyAlignment="1">
      <alignment horizontal="center" vertical="center" wrapText="1"/>
    </xf>
    <xf numFmtId="0" fontId="43" fillId="33" borderId="14" xfId="97" applyFont="1" applyFill="1" applyBorder="1" applyAlignment="1">
      <alignment horizontal="center" vertical="center" wrapText="1"/>
    </xf>
    <xf numFmtId="0" fontId="44" fillId="33" borderId="44" xfId="0" applyFont="1" applyFill="1" applyBorder="1" applyAlignment="1">
      <alignment horizontal="center" vertical="center" wrapText="1"/>
    </xf>
    <xf numFmtId="0" fontId="44" fillId="33" borderId="50" xfId="0" applyFont="1" applyFill="1" applyBorder="1" applyAlignment="1">
      <alignment horizontal="center" vertical="center" wrapText="1"/>
    </xf>
    <xf numFmtId="0" fontId="44" fillId="33" borderId="42" xfId="0" applyFont="1" applyFill="1" applyBorder="1" applyAlignment="1">
      <alignment horizontal="center" vertical="center" wrapText="1"/>
    </xf>
    <xf numFmtId="0" fontId="31" fillId="0" borderId="44" xfId="111" applyFont="1" applyBorder="1" applyAlignment="1">
      <alignment vertical="center" wrapText="1"/>
    </xf>
    <xf numFmtId="0" fontId="31" fillId="0" borderId="50" xfId="111" applyFont="1" applyBorder="1" applyAlignment="1">
      <alignment vertical="center" wrapText="1"/>
    </xf>
    <xf numFmtId="0" fontId="31" fillId="0" borderId="42" xfId="111" applyFont="1" applyBorder="1" applyAlignment="1">
      <alignment vertical="center" wrapText="1"/>
    </xf>
    <xf numFmtId="2" fontId="45" fillId="34" borderId="0" xfId="97" applyNumberFormat="1" applyFont="1" applyFill="1" applyAlignment="1">
      <alignment horizontal="right" vertical="center" wrapText="1"/>
    </xf>
    <xf numFmtId="0" fontId="113" fillId="34" borderId="0" xfId="97" applyFont="1" applyFill="1" applyAlignment="1">
      <alignment horizontal="center" vertical="center" wrapText="1"/>
    </xf>
    <xf numFmtId="0" fontId="48" fillId="0" borderId="19" xfId="97" applyFont="1" applyBorder="1" applyAlignment="1">
      <alignment horizontal="center" vertical="center"/>
    </xf>
    <xf numFmtId="0" fontId="45" fillId="0" borderId="10" xfId="97" applyFont="1" applyBorder="1" applyAlignment="1">
      <alignment horizontal="center" vertical="center" wrapText="1"/>
    </xf>
    <xf numFmtId="0" fontId="45" fillId="0" borderId="44" xfId="101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44" fillId="0" borderId="33" xfId="0" applyFont="1" applyBorder="1" applyAlignment="1">
      <alignment horizontal="left" vertical="top" wrapText="1"/>
    </xf>
    <xf numFmtId="0" fontId="44" fillId="0" borderId="41" xfId="0" applyFont="1" applyBorder="1" applyAlignment="1">
      <alignment horizontal="left" vertical="top" wrapText="1"/>
    </xf>
    <xf numFmtId="0" fontId="44" fillId="0" borderId="34" xfId="0" applyFont="1" applyBorder="1" applyAlignment="1">
      <alignment horizontal="left" vertical="top" wrapText="1"/>
    </xf>
    <xf numFmtId="0" fontId="44" fillId="0" borderId="0" xfId="97" applyFont="1" applyAlignment="1">
      <alignment horizontal="left" vertical="top"/>
    </xf>
    <xf numFmtId="0" fontId="44" fillId="0" borderId="47" xfId="101" applyFont="1" applyBorder="1" applyAlignment="1">
      <alignment horizontal="left" vertical="center"/>
    </xf>
    <xf numFmtId="0" fontId="44" fillId="0" borderId="49" xfId="97" applyFont="1" applyBorder="1" applyAlignment="1">
      <alignment horizontal="left" vertical="top" wrapText="1"/>
    </xf>
    <xf numFmtId="0" fontId="111" fillId="0" borderId="40" xfId="0" applyFont="1" applyBorder="1" applyAlignment="1">
      <alignment horizontal="center" vertical="center" wrapText="1"/>
    </xf>
    <xf numFmtId="0" fontId="45" fillId="0" borderId="11" xfId="97" applyFont="1" applyBorder="1" applyAlignment="1">
      <alignment horizontal="left" vertical="center" wrapText="1"/>
    </xf>
    <xf numFmtId="0" fontId="45" fillId="0" borderId="18" xfId="97" applyFont="1" applyBorder="1" applyAlignment="1">
      <alignment horizontal="left" vertical="center" wrapText="1"/>
    </xf>
    <xf numFmtId="0" fontId="45" fillId="0" borderId="41" xfId="97" applyFont="1" applyBorder="1" applyAlignment="1">
      <alignment horizontal="left" vertical="center" wrapText="1"/>
    </xf>
    <xf numFmtId="0" fontId="45" fillId="0" borderId="14" xfId="97" applyFont="1" applyBorder="1" applyAlignment="1">
      <alignment horizontal="left" vertical="center" wrapText="1"/>
    </xf>
    <xf numFmtId="0" fontId="31" fillId="0" borderId="32" xfId="0" applyFont="1" applyBorder="1" applyAlignment="1">
      <alignment vertical="center" wrapText="1"/>
    </xf>
    <xf numFmtId="0" fontId="0" fillId="0" borderId="50" xfId="0" applyBorder="1" applyAlignment="1">
      <alignment horizontal="left" vertical="top" wrapText="1"/>
    </xf>
    <xf numFmtId="0" fontId="0" fillId="0" borderId="46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44" fillId="0" borderId="49" xfId="0" applyFont="1" applyBorder="1" applyAlignment="1">
      <alignment horizontal="left" vertical="center" wrapText="1"/>
    </xf>
    <xf numFmtId="0" fontId="45" fillId="0" borderId="13" xfId="0" applyFont="1" applyBorder="1" applyAlignment="1">
      <alignment horizontal="left" vertical="center" wrapText="1"/>
    </xf>
    <xf numFmtId="0" fontId="45" fillId="0" borderId="33" xfId="0" applyFont="1" applyBorder="1" applyAlignment="1">
      <alignment horizontal="left" vertical="top" wrapText="1"/>
    </xf>
    <xf numFmtId="0" fontId="45" fillId="0" borderId="41" xfId="0" applyFont="1" applyBorder="1" applyAlignment="1">
      <alignment horizontal="left" vertical="top" wrapText="1"/>
    </xf>
    <xf numFmtId="0" fontId="45" fillId="0" borderId="19" xfId="0" applyFont="1" applyBorder="1" applyAlignment="1">
      <alignment horizontal="left" vertical="top" wrapText="1"/>
    </xf>
    <xf numFmtId="0" fontId="45" fillId="0" borderId="20" xfId="0" applyFont="1" applyBorder="1" applyAlignment="1">
      <alignment horizontal="left" vertical="top" wrapText="1"/>
    </xf>
    <xf numFmtId="0" fontId="55" fillId="0" borderId="33" xfId="97" applyFont="1" applyBorder="1" applyAlignment="1">
      <alignment vertical="top" wrapText="1"/>
    </xf>
    <xf numFmtId="0" fontId="112" fillId="0" borderId="41" xfId="0" applyFont="1" applyBorder="1" applyAlignment="1">
      <alignment vertical="top" wrapText="1"/>
    </xf>
    <xf numFmtId="0" fontId="112" fillId="0" borderId="34" xfId="0" applyFont="1" applyBorder="1" applyAlignment="1">
      <alignment vertical="top" wrapText="1"/>
    </xf>
    <xf numFmtId="0" fontId="45" fillId="0" borderId="40" xfId="0" applyFont="1" applyBorder="1" applyAlignment="1">
      <alignment horizontal="center" vertical="center" wrapText="1"/>
    </xf>
  </cellXfs>
  <cellStyles count="2407">
    <cellStyle name="20% - Accent1 2" xfId="153" xr:uid="{00000000-0005-0000-0000-000001000000}"/>
    <cellStyle name="20% - Accent1 2 2" xfId="311" xr:uid="{00000000-0005-0000-0000-000002000000}"/>
    <cellStyle name="20% - Accent1 2 2 2" xfId="368" xr:uid="{00000000-0005-0000-0000-000003000000}"/>
    <cellStyle name="20% - Accent1 2 3" xfId="117" xr:uid="{00000000-0005-0000-0000-000004000000}"/>
    <cellStyle name="20% - Accent1 3" xfId="211" xr:uid="{00000000-0005-0000-0000-000005000000}"/>
    <cellStyle name="20% - Accent1 4" xfId="224" xr:uid="{00000000-0005-0000-0000-000006000000}"/>
    <cellStyle name="20% - Accent1 5" xfId="243" xr:uid="{00000000-0005-0000-0000-000007000000}"/>
    <cellStyle name="20% - Accent1 6" xfId="119" xr:uid="{00000000-0005-0000-0000-000008000000}"/>
    <cellStyle name="20% - Accent2 2" xfId="154" xr:uid="{00000000-0005-0000-0000-00000A000000}"/>
    <cellStyle name="20% - Accent2 2 2" xfId="314" xr:uid="{00000000-0005-0000-0000-00000B000000}"/>
    <cellStyle name="20% - Accent2 2 2 2" xfId="354" xr:uid="{00000000-0005-0000-0000-00000C000000}"/>
    <cellStyle name="20% - Accent2 2 3" xfId="126" xr:uid="{00000000-0005-0000-0000-00000D000000}"/>
    <cellStyle name="20% - Accent2 3" xfId="212" xr:uid="{00000000-0005-0000-0000-00000E000000}"/>
    <cellStyle name="20% - Accent2 4" xfId="225" xr:uid="{00000000-0005-0000-0000-00000F000000}"/>
    <cellStyle name="20% - Accent2 5" xfId="246" xr:uid="{00000000-0005-0000-0000-000010000000}"/>
    <cellStyle name="20% - Accent2 6" xfId="121" xr:uid="{00000000-0005-0000-0000-000011000000}"/>
    <cellStyle name="20% - Accent3 2" xfId="155" xr:uid="{00000000-0005-0000-0000-000013000000}"/>
    <cellStyle name="20% - Accent3 2 2" xfId="317" xr:uid="{00000000-0005-0000-0000-000014000000}"/>
    <cellStyle name="20% - Accent3 2 2 2" xfId="149" xr:uid="{00000000-0005-0000-0000-000015000000}"/>
    <cellStyle name="20% - Accent3 2 3" xfId="118" xr:uid="{00000000-0005-0000-0000-000016000000}"/>
    <cellStyle name="20% - Accent3 3" xfId="213" xr:uid="{00000000-0005-0000-0000-000017000000}"/>
    <cellStyle name="20% - Accent3 4" xfId="226" xr:uid="{00000000-0005-0000-0000-000018000000}"/>
    <cellStyle name="20% - Accent3 5" xfId="249" xr:uid="{00000000-0005-0000-0000-000019000000}"/>
    <cellStyle name="20% - Accent3 6" xfId="124" xr:uid="{00000000-0005-0000-0000-00001A000000}"/>
    <cellStyle name="20% - Accent4 2" xfId="156" xr:uid="{00000000-0005-0000-0000-00001C000000}"/>
    <cellStyle name="20% - Accent4 2 2" xfId="320" xr:uid="{00000000-0005-0000-0000-00001D000000}"/>
    <cellStyle name="20% - Accent4 2 2 2" xfId="380" xr:uid="{00000000-0005-0000-0000-00001E000000}"/>
    <cellStyle name="20% - Accent4 2 3" xfId="305" xr:uid="{00000000-0005-0000-0000-00001F000000}"/>
    <cellStyle name="20% - Accent4 3" xfId="214" xr:uid="{00000000-0005-0000-0000-000020000000}"/>
    <cellStyle name="20% - Accent4 4" xfId="227" xr:uid="{00000000-0005-0000-0000-000021000000}"/>
    <cellStyle name="20% - Accent4 5" xfId="252" xr:uid="{00000000-0005-0000-0000-000022000000}"/>
    <cellStyle name="20% - Accent4 6" xfId="127" xr:uid="{00000000-0005-0000-0000-000023000000}"/>
    <cellStyle name="20% - Accent5 2" xfId="157" xr:uid="{00000000-0005-0000-0000-000025000000}"/>
    <cellStyle name="20% - Accent5 2 2" xfId="323" xr:uid="{00000000-0005-0000-0000-000026000000}"/>
    <cellStyle name="20% - Accent5 2 2 2" xfId="365" xr:uid="{00000000-0005-0000-0000-000027000000}"/>
    <cellStyle name="20% - Accent5 2 3" xfId="347" xr:uid="{00000000-0005-0000-0000-000028000000}"/>
    <cellStyle name="20% - Accent5 3" xfId="215" xr:uid="{00000000-0005-0000-0000-000029000000}"/>
    <cellStyle name="20% - Accent5 4" xfId="228" xr:uid="{00000000-0005-0000-0000-00002A000000}"/>
    <cellStyle name="20% - Accent5 5" xfId="255" xr:uid="{00000000-0005-0000-0000-00002B000000}"/>
    <cellStyle name="20% - Accent5 6" xfId="131" xr:uid="{00000000-0005-0000-0000-00002C000000}"/>
    <cellStyle name="20% - Accent6 2" xfId="158" xr:uid="{00000000-0005-0000-0000-00002E000000}"/>
    <cellStyle name="20% - Accent6 2 2" xfId="326" xr:uid="{00000000-0005-0000-0000-00002F000000}"/>
    <cellStyle name="20% - Accent6 2 2 2" xfId="351" xr:uid="{00000000-0005-0000-0000-000030000000}"/>
    <cellStyle name="20% - Accent6 2 3" xfId="307" xr:uid="{00000000-0005-0000-0000-000031000000}"/>
    <cellStyle name="20% - Accent6 3" xfId="216" xr:uid="{00000000-0005-0000-0000-000032000000}"/>
    <cellStyle name="20% - Accent6 4" xfId="229" xr:uid="{00000000-0005-0000-0000-000033000000}"/>
    <cellStyle name="20% - Accent6 5" xfId="258" xr:uid="{00000000-0005-0000-0000-000034000000}"/>
    <cellStyle name="20% - Accent6 6" xfId="133" xr:uid="{00000000-0005-0000-0000-000035000000}"/>
    <cellStyle name="20% — акцент1" xfId="19" builtinId="30" customBuiltin="1"/>
    <cellStyle name="20% - Акцент1 10" xfId="493" xr:uid="{00000000-0005-0000-0000-000036000000}"/>
    <cellStyle name="20% - Акцент1 11" xfId="494" xr:uid="{00000000-0005-0000-0000-000037000000}"/>
    <cellStyle name="20% - Акцент1 12" xfId="495" xr:uid="{00000000-0005-0000-0000-000038000000}"/>
    <cellStyle name="20% - Акцент1 13" xfId="496" xr:uid="{00000000-0005-0000-0000-000039000000}"/>
    <cellStyle name="20% - Акцент1 14" xfId="497" xr:uid="{00000000-0005-0000-0000-00003A000000}"/>
    <cellStyle name="20% - Акцент1 15" xfId="498" xr:uid="{00000000-0005-0000-0000-00003B000000}"/>
    <cellStyle name="20% - Акцент1 16" xfId="499" xr:uid="{00000000-0005-0000-0000-00003C000000}"/>
    <cellStyle name="20% - Акцент1 17" xfId="500" xr:uid="{00000000-0005-0000-0000-00003D000000}"/>
    <cellStyle name="20% - Акцент1 18" xfId="501" xr:uid="{00000000-0005-0000-0000-00003E000000}"/>
    <cellStyle name="20% - Акцент1 19" xfId="502" xr:uid="{00000000-0005-0000-0000-00003F000000}"/>
    <cellStyle name="20% - Акцент1 2" xfId="503" xr:uid="{00000000-0005-0000-0000-000040000000}"/>
    <cellStyle name="20% — акцент1 2" xfId="75" xr:uid="{00000000-0005-0000-0000-000041000000}"/>
    <cellStyle name="20% — акцент1 2 2" xfId="284" xr:uid="{00000000-0005-0000-0000-000042000000}"/>
    <cellStyle name="20% - Акцент1 20" xfId="504" xr:uid="{00000000-0005-0000-0000-000043000000}"/>
    <cellStyle name="20% - Акцент1 21" xfId="505" xr:uid="{00000000-0005-0000-0000-000044000000}"/>
    <cellStyle name="20% - Акцент1 22" xfId="506" xr:uid="{00000000-0005-0000-0000-000045000000}"/>
    <cellStyle name="20% - Акцент1 23" xfId="507" xr:uid="{00000000-0005-0000-0000-000046000000}"/>
    <cellStyle name="20% - Акцент1 24" xfId="508" xr:uid="{00000000-0005-0000-0000-000047000000}"/>
    <cellStyle name="20% - Акцент1 25" xfId="509" xr:uid="{00000000-0005-0000-0000-000048000000}"/>
    <cellStyle name="20% - Акцент1 26" xfId="510" xr:uid="{00000000-0005-0000-0000-000049000000}"/>
    <cellStyle name="20% - Акцент1 27" xfId="511" xr:uid="{00000000-0005-0000-0000-00004A000000}"/>
    <cellStyle name="20% - Акцент1 28" xfId="512" xr:uid="{00000000-0005-0000-0000-00004B000000}"/>
    <cellStyle name="20% - Акцент1 29" xfId="513" xr:uid="{00000000-0005-0000-0000-00004C000000}"/>
    <cellStyle name="20% - Акцент1 3" xfId="514" xr:uid="{00000000-0005-0000-0000-00004D000000}"/>
    <cellStyle name="20% - Акцент1 30" xfId="515" xr:uid="{00000000-0005-0000-0000-00004E000000}"/>
    <cellStyle name="20% - Акцент1 31" xfId="516" xr:uid="{00000000-0005-0000-0000-00004F000000}"/>
    <cellStyle name="20% - Акцент1 32" xfId="517" xr:uid="{00000000-0005-0000-0000-000050000000}"/>
    <cellStyle name="20% - Акцент1 33" xfId="518" xr:uid="{00000000-0005-0000-0000-000051000000}"/>
    <cellStyle name="20% - Акцент1 34" xfId="519" xr:uid="{00000000-0005-0000-0000-000052000000}"/>
    <cellStyle name="20% - Акцент1 35" xfId="520" xr:uid="{00000000-0005-0000-0000-000053000000}"/>
    <cellStyle name="20% - Акцент1 36" xfId="521" xr:uid="{00000000-0005-0000-0000-000054000000}"/>
    <cellStyle name="20% - Акцент1 4" xfId="522" xr:uid="{00000000-0005-0000-0000-000055000000}"/>
    <cellStyle name="20% - Акцент1 5" xfId="523" xr:uid="{00000000-0005-0000-0000-000056000000}"/>
    <cellStyle name="20% - Акцент1 6" xfId="524" xr:uid="{00000000-0005-0000-0000-000057000000}"/>
    <cellStyle name="20% - Акцент1 7" xfId="525" xr:uid="{00000000-0005-0000-0000-000058000000}"/>
    <cellStyle name="20% - Акцент1 8" xfId="526" xr:uid="{00000000-0005-0000-0000-000059000000}"/>
    <cellStyle name="20% - Акцент1 9" xfId="527" xr:uid="{00000000-0005-0000-0000-00005A000000}"/>
    <cellStyle name="20% — акцент2" xfId="23" builtinId="34" customBuiltin="1"/>
    <cellStyle name="20% - Акцент2 10" xfId="528" xr:uid="{00000000-0005-0000-0000-00005B000000}"/>
    <cellStyle name="20% - Акцент2 11" xfId="529" xr:uid="{00000000-0005-0000-0000-00005C000000}"/>
    <cellStyle name="20% - Акцент2 12" xfId="530" xr:uid="{00000000-0005-0000-0000-00005D000000}"/>
    <cellStyle name="20% - Акцент2 13" xfId="531" xr:uid="{00000000-0005-0000-0000-00005E000000}"/>
    <cellStyle name="20% - Акцент2 14" xfId="532" xr:uid="{00000000-0005-0000-0000-00005F000000}"/>
    <cellStyle name="20% - Акцент2 15" xfId="533" xr:uid="{00000000-0005-0000-0000-000060000000}"/>
    <cellStyle name="20% - Акцент2 16" xfId="534" xr:uid="{00000000-0005-0000-0000-000061000000}"/>
    <cellStyle name="20% - Акцент2 17" xfId="535" xr:uid="{00000000-0005-0000-0000-000062000000}"/>
    <cellStyle name="20% - Акцент2 18" xfId="536" xr:uid="{00000000-0005-0000-0000-000063000000}"/>
    <cellStyle name="20% - Акцент2 19" xfId="537" xr:uid="{00000000-0005-0000-0000-000064000000}"/>
    <cellStyle name="20% - Акцент2 2" xfId="538" xr:uid="{00000000-0005-0000-0000-000065000000}"/>
    <cellStyle name="20% — акцент2 2" xfId="78" xr:uid="{00000000-0005-0000-0000-000066000000}"/>
    <cellStyle name="20% — акцент2 2 2" xfId="287" xr:uid="{00000000-0005-0000-0000-000067000000}"/>
    <cellStyle name="20% - Акцент2 20" xfId="539" xr:uid="{00000000-0005-0000-0000-000068000000}"/>
    <cellStyle name="20% - Акцент2 21" xfId="540" xr:uid="{00000000-0005-0000-0000-000069000000}"/>
    <cellStyle name="20% - Акцент2 22" xfId="541" xr:uid="{00000000-0005-0000-0000-00006A000000}"/>
    <cellStyle name="20% - Акцент2 23" xfId="542" xr:uid="{00000000-0005-0000-0000-00006B000000}"/>
    <cellStyle name="20% - Акцент2 24" xfId="543" xr:uid="{00000000-0005-0000-0000-00006C000000}"/>
    <cellStyle name="20% - Акцент2 25" xfId="544" xr:uid="{00000000-0005-0000-0000-00006D000000}"/>
    <cellStyle name="20% - Акцент2 26" xfId="545" xr:uid="{00000000-0005-0000-0000-00006E000000}"/>
    <cellStyle name="20% - Акцент2 27" xfId="546" xr:uid="{00000000-0005-0000-0000-00006F000000}"/>
    <cellStyle name="20% - Акцент2 28" xfId="547" xr:uid="{00000000-0005-0000-0000-000070000000}"/>
    <cellStyle name="20% - Акцент2 29" xfId="548" xr:uid="{00000000-0005-0000-0000-000071000000}"/>
    <cellStyle name="20% - Акцент2 3" xfId="549" xr:uid="{00000000-0005-0000-0000-000072000000}"/>
    <cellStyle name="20% - Акцент2 30" xfId="550" xr:uid="{00000000-0005-0000-0000-000073000000}"/>
    <cellStyle name="20% - Акцент2 31" xfId="551" xr:uid="{00000000-0005-0000-0000-000074000000}"/>
    <cellStyle name="20% - Акцент2 32" xfId="552" xr:uid="{00000000-0005-0000-0000-000075000000}"/>
    <cellStyle name="20% - Акцент2 33" xfId="553" xr:uid="{00000000-0005-0000-0000-000076000000}"/>
    <cellStyle name="20% - Акцент2 34" xfId="554" xr:uid="{00000000-0005-0000-0000-000077000000}"/>
    <cellStyle name="20% - Акцент2 35" xfId="555" xr:uid="{00000000-0005-0000-0000-000078000000}"/>
    <cellStyle name="20% - Акцент2 36" xfId="556" xr:uid="{00000000-0005-0000-0000-000079000000}"/>
    <cellStyle name="20% - Акцент2 4" xfId="557" xr:uid="{00000000-0005-0000-0000-00007A000000}"/>
    <cellStyle name="20% - Акцент2 5" xfId="558" xr:uid="{00000000-0005-0000-0000-00007B000000}"/>
    <cellStyle name="20% - Акцент2 6" xfId="559" xr:uid="{00000000-0005-0000-0000-00007C000000}"/>
    <cellStyle name="20% - Акцент2 7" xfId="560" xr:uid="{00000000-0005-0000-0000-00007D000000}"/>
    <cellStyle name="20% - Акцент2 8" xfId="561" xr:uid="{00000000-0005-0000-0000-00007E000000}"/>
    <cellStyle name="20% - Акцент2 9" xfId="562" xr:uid="{00000000-0005-0000-0000-00007F000000}"/>
    <cellStyle name="20% — акцент3" xfId="27" builtinId="38" customBuiltin="1"/>
    <cellStyle name="20% - Акцент3 10" xfId="563" xr:uid="{00000000-0005-0000-0000-000080000000}"/>
    <cellStyle name="20% - Акцент3 11" xfId="564" xr:uid="{00000000-0005-0000-0000-000081000000}"/>
    <cellStyle name="20% - Акцент3 12" xfId="565" xr:uid="{00000000-0005-0000-0000-000082000000}"/>
    <cellStyle name="20% - Акцент3 13" xfId="566" xr:uid="{00000000-0005-0000-0000-000083000000}"/>
    <cellStyle name="20% - Акцент3 14" xfId="567" xr:uid="{00000000-0005-0000-0000-000084000000}"/>
    <cellStyle name="20% - Акцент3 15" xfId="568" xr:uid="{00000000-0005-0000-0000-000085000000}"/>
    <cellStyle name="20% - Акцент3 16" xfId="569" xr:uid="{00000000-0005-0000-0000-000086000000}"/>
    <cellStyle name="20% - Акцент3 17" xfId="570" xr:uid="{00000000-0005-0000-0000-000087000000}"/>
    <cellStyle name="20% - Акцент3 18" xfId="571" xr:uid="{00000000-0005-0000-0000-000088000000}"/>
    <cellStyle name="20% - Акцент3 19" xfId="572" xr:uid="{00000000-0005-0000-0000-000089000000}"/>
    <cellStyle name="20% - Акцент3 2" xfId="573" xr:uid="{00000000-0005-0000-0000-00008A000000}"/>
    <cellStyle name="20% — акцент3 2" xfId="81" xr:uid="{00000000-0005-0000-0000-00008B000000}"/>
    <cellStyle name="20% — акцент3 2 2" xfId="290" xr:uid="{00000000-0005-0000-0000-00008C000000}"/>
    <cellStyle name="20% - Акцент3 20" xfId="574" xr:uid="{00000000-0005-0000-0000-00008D000000}"/>
    <cellStyle name="20% - Акцент3 21" xfId="575" xr:uid="{00000000-0005-0000-0000-00008E000000}"/>
    <cellStyle name="20% - Акцент3 22" xfId="576" xr:uid="{00000000-0005-0000-0000-00008F000000}"/>
    <cellStyle name="20% - Акцент3 23" xfId="577" xr:uid="{00000000-0005-0000-0000-000090000000}"/>
    <cellStyle name="20% - Акцент3 24" xfId="578" xr:uid="{00000000-0005-0000-0000-000091000000}"/>
    <cellStyle name="20% - Акцент3 25" xfId="579" xr:uid="{00000000-0005-0000-0000-000092000000}"/>
    <cellStyle name="20% - Акцент3 26" xfId="580" xr:uid="{00000000-0005-0000-0000-000093000000}"/>
    <cellStyle name="20% - Акцент3 27" xfId="581" xr:uid="{00000000-0005-0000-0000-000094000000}"/>
    <cellStyle name="20% - Акцент3 28" xfId="582" xr:uid="{00000000-0005-0000-0000-000095000000}"/>
    <cellStyle name="20% - Акцент3 29" xfId="583" xr:uid="{00000000-0005-0000-0000-000096000000}"/>
    <cellStyle name="20% - Акцент3 3" xfId="584" xr:uid="{00000000-0005-0000-0000-000097000000}"/>
    <cellStyle name="20% - Акцент3 30" xfId="585" xr:uid="{00000000-0005-0000-0000-000098000000}"/>
    <cellStyle name="20% - Акцент3 31" xfId="586" xr:uid="{00000000-0005-0000-0000-000099000000}"/>
    <cellStyle name="20% - Акцент3 32" xfId="587" xr:uid="{00000000-0005-0000-0000-00009A000000}"/>
    <cellStyle name="20% - Акцент3 33" xfId="588" xr:uid="{00000000-0005-0000-0000-00009B000000}"/>
    <cellStyle name="20% - Акцент3 34" xfId="589" xr:uid="{00000000-0005-0000-0000-00009C000000}"/>
    <cellStyle name="20% - Акцент3 35" xfId="590" xr:uid="{00000000-0005-0000-0000-00009D000000}"/>
    <cellStyle name="20% - Акцент3 36" xfId="591" xr:uid="{00000000-0005-0000-0000-00009E000000}"/>
    <cellStyle name="20% - Акцент3 4" xfId="592" xr:uid="{00000000-0005-0000-0000-00009F000000}"/>
    <cellStyle name="20% - Акцент3 5" xfId="593" xr:uid="{00000000-0005-0000-0000-0000A0000000}"/>
    <cellStyle name="20% - Акцент3 6" xfId="594" xr:uid="{00000000-0005-0000-0000-0000A1000000}"/>
    <cellStyle name="20% - Акцент3 7" xfId="595" xr:uid="{00000000-0005-0000-0000-0000A2000000}"/>
    <cellStyle name="20% - Акцент3 8" xfId="596" xr:uid="{00000000-0005-0000-0000-0000A3000000}"/>
    <cellStyle name="20% - Акцент3 9" xfId="597" xr:uid="{00000000-0005-0000-0000-0000A4000000}"/>
    <cellStyle name="20% — акцент4" xfId="31" builtinId="42" customBuiltin="1"/>
    <cellStyle name="20% - Акцент4 10" xfId="598" xr:uid="{00000000-0005-0000-0000-0000A5000000}"/>
    <cellStyle name="20% - Акцент4 11" xfId="599" xr:uid="{00000000-0005-0000-0000-0000A6000000}"/>
    <cellStyle name="20% - Акцент4 12" xfId="600" xr:uid="{00000000-0005-0000-0000-0000A7000000}"/>
    <cellStyle name="20% - Акцент4 13" xfId="601" xr:uid="{00000000-0005-0000-0000-0000A8000000}"/>
    <cellStyle name="20% - Акцент4 14" xfId="602" xr:uid="{00000000-0005-0000-0000-0000A9000000}"/>
    <cellStyle name="20% - Акцент4 15" xfId="603" xr:uid="{00000000-0005-0000-0000-0000AA000000}"/>
    <cellStyle name="20% - Акцент4 16" xfId="604" xr:uid="{00000000-0005-0000-0000-0000AB000000}"/>
    <cellStyle name="20% - Акцент4 17" xfId="605" xr:uid="{00000000-0005-0000-0000-0000AC000000}"/>
    <cellStyle name="20% - Акцент4 18" xfId="606" xr:uid="{00000000-0005-0000-0000-0000AD000000}"/>
    <cellStyle name="20% - Акцент4 19" xfId="607" xr:uid="{00000000-0005-0000-0000-0000AE000000}"/>
    <cellStyle name="20% - Акцент4 2" xfId="608" xr:uid="{00000000-0005-0000-0000-0000AF000000}"/>
    <cellStyle name="20% — акцент4 2" xfId="84" xr:uid="{00000000-0005-0000-0000-0000B0000000}"/>
    <cellStyle name="20% — акцент4 2 2" xfId="293" xr:uid="{00000000-0005-0000-0000-0000B1000000}"/>
    <cellStyle name="20% - Акцент4 20" xfId="609" xr:uid="{00000000-0005-0000-0000-0000B2000000}"/>
    <cellStyle name="20% - Акцент4 21" xfId="610" xr:uid="{00000000-0005-0000-0000-0000B3000000}"/>
    <cellStyle name="20% - Акцент4 22" xfId="611" xr:uid="{00000000-0005-0000-0000-0000B4000000}"/>
    <cellStyle name="20% - Акцент4 23" xfId="612" xr:uid="{00000000-0005-0000-0000-0000B5000000}"/>
    <cellStyle name="20% - Акцент4 24" xfId="613" xr:uid="{00000000-0005-0000-0000-0000B6000000}"/>
    <cellStyle name="20% - Акцент4 25" xfId="614" xr:uid="{00000000-0005-0000-0000-0000B7000000}"/>
    <cellStyle name="20% - Акцент4 26" xfId="615" xr:uid="{00000000-0005-0000-0000-0000B8000000}"/>
    <cellStyle name="20% - Акцент4 27" xfId="616" xr:uid="{00000000-0005-0000-0000-0000B9000000}"/>
    <cellStyle name="20% - Акцент4 28" xfId="617" xr:uid="{00000000-0005-0000-0000-0000BA000000}"/>
    <cellStyle name="20% - Акцент4 29" xfId="618" xr:uid="{00000000-0005-0000-0000-0000BB000000}"/>
    <cellStyle name="20% - Акцент4 3" xfId="619" xr:uid="{00000000-0005-0000-0000-0000BC000000}"/>
    <cellStyle name="20% - Акцент4 30" xfId="620" xr:uid="{00000000-0005-0000-0000-0000BD000000}"/>
    <cellStyle name="20% - Акцент4 31" xfId="621" xr:uid="{00000000-0005-0000-0000-0000BE000000}"/>
    <cellStyle name="20% - Акцент4 32" xfId="622" xr:uid="{00000000-0005-0000-0000-0000BF000000}"/>
    <cellStyle name="20% - Акцент4 33" xfId="623" xr:uid="{00000000-0005-0000-0000-0000C0000000}"/>
    <cellStyle name="20% - Акцент4 34" xfId="624" xr:uid="{00000000-0005-0000-0000-0000C1000000}"/>
    <cellStyle name="20% - Акцент4 35" xfId="625" xr:uid="{00000000-0005-0000-0000-0000C2000000}"/>
    <cellStyle name="20% - Акцент4 36" xfId="626" xr:uid="{00000000-0005-0000-0000-0000C3000000}"/>
    <cellStyle name="20% - Акцент4 4" xfId="627" xr:uid="{00000000-0005-0000-0000-0000C4000000}"/>
    <cellStyle name="20% - Акцент4 5" xfId="628" xr:uid="{00000000-0005-0000-0000-0000C5000000}"/>
    <cellStyle name="20% - Акцент4 6" xfId="629" xr:uid="{00000000-0005-0000-0000-0000C6000000}"/>
    <cellStyle name="20% - Акцент4 7" xfId="630" xr:uid="{00000000-0005-0000-0000-0000C7000000}"/>
    <cellStyle name="20% - Акцент4 8" xfId="631" xr:uid="{00000000-0005-0000-0000-0000C8000000}"/>
    <cellStyle name="20% - Акцент4 9" xfId="632" xr:uid="{00000000-0005-0000-0000-0000C9000000}"/>
    <cellStyle name="20% — акцент5" xfId="35" builtinId="46" customBuiltin="1"/>
    <cellStyle name="20% - Акцент5 10" xfId="633" xr:uid="{00000000-0005-0000-0000-0000CA000000}"/>
    <cellStyle name="20% - Акцент5 11" xfId="634" xr:uid="{00000000-0005-0000-0000-0000CB000000}"/>
    <cellStyle name="20% - Акцент5 12" xfId="635" xr:uid="{00000000-0005-0000-0000-0000CC000000}"/>
    <cellStyle name="20% - Акцент5 13" xfId="636" xr:uid="{00000000-0005-0000-0000-0000CD000000}"/>
    <cellStyle name="20% - Акцент5 14" xfId="637" xr:uid="{00000000-0005-0000-0000-0000CE000000}"/>
    <cellStyle name="20% - Акцент5 15" xfId="638" xr:uid="{00000000-0005-0000-0000-0000CF000000}"/>
    <cellStyle name="20% - Акцент5 16" xfId="639" xr:uid="{00000000-0005-0000-0000-0000D0000000}"/>
    <cellStyle name="20% - Акцент5 17" xfId="640" xr:uid="{00000000-0005-0000-0000-0000D1000000}"/>
    <cellStyle name="20% - Акцент5 18" xfId="641" xr:uid="{00000000-0005-0000-0000-0000D2000000}"/>
    <cellStyle name="20% - Акцент5 19" xfId="642" xr:uid="{00000000-0005-0000-0000-0000D3000000}"/>
    <cellStyle name="20% - Акцент5 2" xfId="643" xr:uid="{00000000-0005-0000-0000-0000D4000000}"/>
    <cellStyle name="20% — акцент5 2" xfId="87" xr:uid="{00000000-0005-0000-0000-0000D5000000}"/>
    <cellStyle name="20% — акцент5 2 2" xfId="296" xr:uid="{00000000-0005-0000-0000-0000D6000000}"/>
    <cellStyle name="20% - Акцент5 20" xfId="644" xr:uid="{00000000-0005-0000-0000-0000D7000000}"/>
    <cellStyle name="20% - Акцент5 21" xfId="645" xr:uid="{00000000-0005-0000-0000-0000D8000000}"/>
    <cellStyle name="20% - Акцент5 22" xfId="646" xr:uid="{00000000-0005-0000-0000-0000D9000000}"/>
    <cellStyle name="20% - Акцент5 23" xfId="647" xr:uid="{00000000-0005-0000-0000-0000DA000000}"/>
    <cellStyle name="20% - Акцент5 24" xfId="648" xr:uid="{00000000-0005-0000-0000-0000DB000000}"/>
    <cellStyle name="20% - Акцент5 25" xfId="649" xr:uid="{00000000-0005-0000-0000-0000DC000000}"/>
    <cellStyle name="20% - Акцент5 26" xfId="650" xr:uid="{00000000-0005-0000-0000-0000DD000000}"/>
    <cellStyle name="20% - Акцент5 27" xfId="651" xr:uid="{00000000-0005-0000-0000-0000DE000000}"/>
    <cellStyle name="20% - Акцент5 28" xfId="652" xr:uid="{00000000-0005-0000-0000-0000DF000000}"/>
    <cellStyle name="20% - Акцент5 29" xfId="653" xr:uid="{00000000-0005-0000-0000-0000E0000000}"/>
    <cellStyle name="20% - Акцент5 3" xfId="654" xr:uid="{00000000-0005-0000-0000-0000E1000000}"/>
    <cellStyle name="20% - Акцент5 30" xfId="655" xr:uid="{00000000-0005-0000-0000-0000E2000000}"/>
    <cellStyle name="20% - Акцент5 31" xfId="656" xr:uid="{00000000-0005-0000-0000-0000E3000000}"/>
    <cellStyle name="20% - Акцент5 32" xfId="657" xr:uid="{00000000-0005-0000-0000-0000E4000000}"/>
    <cellStyle name="20% - Акцент5 33" xfId="658" xr:uid="{00000000-0005-0000-0000-0000E5000000}"/>
    <cellStyle name="20% - Акцент5 34" xfId="659" xr:uid="{00000000-0005-0000-0000-0000E6000000}"/>
    <cellStyle name="20% - Акцент5 35" xfId="660" xr:uid="{00000000-0005-0000-0000-0000E7000000}"/>
    <cellStyle name="20% - Акцент5 36" xfId="661" xr:uid="{00000000-0005-0000-0000-0000E8000000}"/>
    <cellStyle name="20% - Акцент5 4" xfId="662" xr:uid="{00000000-0005-0000-0000-0000E9000000}"/>
    <cellStyle name="20% - Акцент5 5" xfId="663" xr:uid="{00000000-0005-0000-0000-0000EA000000}"/>
    <cellStyle name="20% - Акцент5 6" xfId="664" xr:uid="{00000000-0005-0000-0000-0000EB000000}"/>
    <cellStyle name="20% - Акцент5 7" xfId="665" xr:uid="{00000000-0005-0000-0000-0000EC000000}"/>
    <cellStyle name="20% - Акцент5 8" xfId="666" xr:uid="{00000000-0005-0000-0000-0000ED000000}"/>
    <cellStyle name="20% - Акцент5 9" xfId="667" xr:uid="{00000000-0005-0000-0000-0000EE000000}"/>
    <cellStyle name="20% — акцент6" xfId="39" builtinId="50" customBuiltin="1"/>
    <cellStyle name="20% - Акцент6 10" xfId="668" xr:uid="{00000000-0005-0000-0000-0000EF000000}"/>
    <cellStyle name="20% - Акцент6 11" xfId="669" xr:uid="{00000000-0005-0000-0000-0000F0000000}"/>
    <cellStyle name="20% - Акцент6 12" xfId="670" xr:uid="{00000000-0005-0000-0000-0000F1000000}"/>
    <cellStyle name="20% - Акцент6 13" xfId="671" xr:uid="{00000000-0005-0000-0000-0000F2000000}"/>
    <cellStyle name="20% - Акцент6 14" xfId="672" xr:uid="{00000000-0005-0000-0000-0000F3000000}"/>
    <cellStyle name="20% - Акцент6 15" xfId="673" xr:uid="{00000000-0005-0000-0000-0000F4000000}"/>
    <cellStyle name="20% - Акцент6 16" xfId="674" xr:uid="{00000000-0005-0000-0000-0000F5000000}"/>
    <cellStyle name="20% - Акцент6 17" xfId="675" xr:uid="{00000000-0005-0000-0000-0000F6000000}"/>
    <cellStyle name="20% - Акцент6 18" xfId="676" xr:uid="{00000000-0005-0000-0000-0000F7000000}"/>
    <cellStyle name="20% - Акцент6 19" xfId="677" xr:uid="{00000000-0005-0000-0000-0000F8000000}"/>
    <cellStyle name="20% - Акцент6 2" xfId="678" xr:uid="{00000000-0005-0000-0000-0000F9000000}"/>
    <cellStyle name="20% — акцент6 2" xfId="90" xr:uid="{00000000-0005-0000-0000-0000FA000000}"/>
    <cellStyle name="20% — акцент6 2 2" xfId="299" xr:uid="{00000000-0005-0000-0000-0000FB000000}"/>
    <cellStyle name="20% - Акцент6 20" xfId="679" xr:uid="{00000000-0005-0000-0000-0000FC000000}"/>
    <cellStyle name="20% - Акцент6 21" xfId="680" xr:uid="{00000000-0005-0000-0000-0000FD000000}"/>
    <cellStyle name="20% - Акцент6 22" xfId="681" xr:uid="{00000000-0005-0000-0000-0000FE000000}"/>
    <cellStyle name="20% - Акцент6 23" xfId="682" xr:uid="{00000000-0005-0000-0000-0000FF000000}"/>
    <cellStyle name="20% - Акцент6 24" xfId="683" xr:uid="{00000000-0005-0000-0000-000000010000}"/>
    <cellStyle name="20% - Акцент6 25" xfId="684" xr:uid="{00000000-0005-0000-0000-000001010000}"/>
    <cellStyle name="20% - Акцент6 26" xfId="685" xr:uid="{00000000-0005-0000-0000-000002010000}"/>
    <cellStyle name="20% - Акцент6 27" xfId="686" xr:uid="{00000000-0005-0000-0000-000003010000}"/>
    <cellStyle name="20% - Акцент6 28" xfId="687" xr:uid="{00000000-0005-0000-0000-000004010000}"/>
    <cellStyle name="20% - Акцент6 29" xfId="688" xr:uid="{00000000-0005-0000-0000-000005010000}"/>
    <cellStyle name="20% - Акцент6 3" xfId="689" xr:uid="{00000000-0005-0000-0000-000006010000}"/>
    <cellStyle name="20% - Акцент6 30" xfId="690" xr:uid="{00000000-0005-0000-0000-000007010000}"/>
    <cellStyle name="20% - Акцент6 31" xfId="691" xr:uid="{00000000-0005-0000-0000-000008010000}"/>
    <cellStyle name="20% - Акцент6 32" xfId="692" xr:uid="{00000000-0005-0000-0000-000009010000}"/>
    <cellStyle name="20% - Акцент6 33" xfId="693" xr:uid="{00000000-0005-0000-0000-00000A010000}"/>
    <cellStyle name="20% - Акцент6 34" xfId="694" xr:uid="{00000000-0005-0000-0000-00000B010000}"/>
    <cellStyle name="20% - Акцент6 35" xfId="695" xr:uid="{00000000-0005-0000-0000-00000C010000}"/>
    <cellStyle name="20% - Акцент6 36" xfId="696" xr:uid="{00000000-0005-0000-0000-00000D010000}"/>
    <cellStyle name="20% - Акцент6 4" xfId="697" xr:uid="{00000000-0005-0000-0000-00000E010000}"/>
    <cellStyle name="20% - Акцент6 5" xfId="698" xr:uid="{00000000-0005-0000-0000-00000F010000}"/>
    <cellStyle name="20% - Акцент6 6" xfId="699" xr:uid="{00000000-0005-0000-0000-000010010000}"/>
    <cellStyle name="20% - Акцент6 7" xfId="700" xr:uid="{00000000-0005-0000-0000-000011010000}"/>
    <cellStyle name="20% - Акцент6 8" xfId="701" xr:uid="{00000000-0005-0000-0000-000012010000}"/>
    <cellStyle name="20% - Акцент6 9" xfId="702" xr:uid="{00000000-0005-0000-0000-000013010000}"/>
    <cellStyle name="40% - Accent1 2" xfId="159" xr:uid="{00000000-0005-0000-0000-000015010000}"/>
    <cellStyle name="40% - Accent1 2 2" xfId="312" xr:uid="{00000000-0005-0000-0000-000016010000}"/>
    <cellStyle name="40% - Accent1 2 2 2" xfId="276" xr:uid="{00000000-0005-0000-0000-000017010000}"/>
    <cellStyle name="40% - Accent1 2 3" xfId="374" xr:uid="{00000000-0005-0000-0000-000018010000}"/>
    <cellStyle name="40% - Accent1 3" xfId="217" xr:uid="{00000000-0005-0000-0000-000019010000}"/>
    <cellStyle name="40% - Accent1 4" xfId="230" xr:uid="{00000000-0005-0000-0000-00001A010000}"/>
    <cellStyle name="40% - Accent1 5" xfId="244" xr:uid="{00000000-0005-0000-0000-00001B010000}"/>
    <cellStyle name="40% - Accent1 6" xfId="120" xr:uid="{00000000-0005-0000-0000-00001C010000}"/>
    <cellStyle name="40% - Accent2 2" xfId="160" xr:uid="{00000000-0005-0000-0000-00001E010000}"/>
    <cellStyle name="40% - Accent2 2 2" xfId="315" xr:uid="{00000000-0005-0000-0000-00001F010000}"/>
    <cellStyle name="40% - Accent2 2 2 2" xfId="377" xr:uid="{00000000-0005-0000-0000-000020010000}"/>
    <cellStyle name="40% - Accent2 2 3" xfId="143" xr:uid="{00000000-0005-0000-0000-000021010000}"/>
    <cellStyle name="40% - Accent2 3" xfId="218" xr:uid="{00000000-0005-0000-0000-000022010000}"/>
    <cellStyle name="40% - Accent2 4" xfId="231" xr:uid="{00000000-0005-0000-0000-000023010000}"/>
    <cellStyle name="40% - Accent2 5" xfId="247" xr:uid="{00000000-0005-0000-0000-000024010000}"/>
    <cellStyle name="40% - Accent2 6" xfId="122" xr:uid="{00000000-0005-0000-0000-000025010000}"/>
    <cellStyle name="40% - Accent3 2" xfId="161" xr:uid="{00000000-0005-0000-0000-000027010000}"/>
    <cellStyle name="40% - Accent3 2 2" xfId="318" xr:uid="{00000000-0005-0000-0000-000028010000}"/>
    <cellStyle name="40% - Accent3 2 2 2" xfId="362" xr:uid="{00000000-0005-0000-0000-000029010000}"/>
    <cellStyle name="40% - Accent3 2 3" xfId="349" xr:uid="{00000000-0005-0000-0000-00002A010000}"/>
    <cellStyle name="40% - Accent3 3" xfId="219" xr:uid="{00000000-0005-0000-0000-00002B010000}"/>
    <cellStyle name="40% - Accent3 4" xfId="232" xr:uid="{00000000-0005-0000-0000-00002C010000}"/>
    <cellStyle name="40% - Accent3 5" xfId="250" xr:uid="{00000000-0005-0000-0000-00002D010000}"/>
    <cellStyle name="40% - Accent3 6" xfId="125" xr:uid="{00000000-0005-0000-0000-00002E010000}"/>
    <cellStyle name="40% - Accent4 2" xfId="162" xr:uid="{00000000-0005-0000-0000-000030010000}"/>
    <cellStyle name="40% - Accent4 2 2" xfId="321" xr:uid="{00000000-0005-0000-0000-000031010000}"/>
    <cellStyle name="40% - Accent4 2 2 2" xfId="348" xr:uid="{00000000-0005-0000-0000-000032010000}"/>
    <cellStyle name="40% - Accent4 2 3" xfId="369" xr:uid="{00000000-0005-0000-0000-000033010000}"/>
    <cellStyle name="40% - Accent4 3" xfId="220" xr:uid="{00000000-0005-0000-0000-000034010000}"/>
    <cellStyle name="40% - Accent4 4" xfId="233" xr:uid="{00000000-0005-0000-0000-000035010000}"/>
    <cellStyle name="40% - Accent4 5" xfId="253" xr:uid="{00000000-0005-0000-0000-000036010000}"/>
    <cellStyle name="40% - Accent4 6" xfId="128" xr:uid="{00000000-0005-0000-0000-000037010000}"/>
    <cellStyle name="40% - Accent5 2" xfId="163" xr:uid="{00000000-0005-0000-0000-000039010000}"/>
    <cellStyle name="40% - Accent5 2 2" xfId="324" xr:uid="{00000000-0005-0000-0000-00003A010000}"/>
    <cellStyle name="40% - Accent5 2 2 2" xfId="267" xr:uid="{00000000-0005-0000-0000-00003B010000}"/>
    <cellStyle name="40% - Accent5 2 3" xfId="383" xr:uid="{00000000-0005-0000-0000-00003C010000}"/>
    <cellStyle name="40% - Accent5 3" xfId="221" xr:uid="{00000000-0005-0000-0000-00003D010000}"/>
    <cellStyle name="40% - Accent5 4" xfId="234" xr:uid="{00000000-0005-0000-0000-00003E010000}"/>
    <cellStyle name="40% - Accent5 5" xfId="256" xr:uid="{00000000-0005-0000-0000-00003F010000}"/>
    <cellStyle name="40% - Accent5 6" xfId="132" xr:uid="{00000000-0005-0000-0000-000040010000}"/>
    <cellStyle name="40% - Accent6 2" xfId="164" xr:uid="{00000000-0005-0000-0000-000042010000}"/>
    <cellStyle name="40% - Accent6 2 2" xfId="327" xr:uid="{00000000-0005-0000-0000-000043010000}"/>
    <cellStyle name="40% - Accent6 2 2 2" xfId="375" xr:uid="{00000000-0005-0000-0000-000044010000}"/>
    <cellStyle name="40% - Accent6 2 3" xfId="116" xr:uid="{00000000-0005-0000-0000-000045010000}"/>
    <cellStyle name="40% - Accent6 3" xfId="222" xr:uid="{00000000-0005-0000-0000-000046010000}"/>
    <cellStyle name="40% - Accent6 4" xfId="235" xr:uid="{00000000-0005-0000-0000-000047010000}"/>
    <cellStyle name="40% - Accent6 5" xfId="259" xr:uid="{00000000-0005-0000-0000-000048010000}"/>
    <cellStyle name="40% - Accent6 6" xfId="134" xr:uid="{00000000-0005-0000-0000-000049010000}"/>
    <cellStyle name="40% — акцент1" xfId="20" builtinId="31" customBuiltin="1"/>
    <cellStyle name="40% - Акцент1 10" xfId="703" xr:uid="{00000000-0005-0000-0000-00004A010000}"/>
    <cellStyle name="40% - Акцент1 11" xfId="704" xr:uid="{00000000-0005-0000-0000-00004B010000}"/>
    <cellStyle name="40% - Акцент1 12" xfId="705" xr:uid="{00000000-0005-0000-0000-00004C010000}"/>
    <cellStyle name="40% - Акцент1 13" xfId="706" xr:uid="{00000000-0005-0000-0000-00004D010000}"/>
    <cellStyle name="40% - Акцент1 14" xfId="707" xr:uid="{00000000-0005-0000-0000-00004E010000}"/>
    <cellStyle name="40% - Акцент1 15" xfId="708" xr:uid="{00000000-0005-0000-0000-00004F010000}"/>
    <cellStyle name="40% - Акцент1 16" xfId="709" xr:uid="{00000000-0005-0000-0000-000050010000}"/>
    <cellStyle name="40% - Акцент1 17" xfId="710" xr:uid="{00000000-0005-0000-0000-000051010000}"/>
    <cellStyle name="40% - Акцент1 18" xfId="711" xr:uid="{00000000-0005-0000-0000-000052010000}"/>
    <cellStyle name="40% - Акцент1 19" xfId="712" xr:uid="{00000000-0005-0000-0000-000053010000}"/>
    <cellStyle name="40% - Акцент1 2" xfId="713" xr:uid="{00000000-0005-0000-0000-000054010000}"/>
    <cellStyle name="40% — акцент1 2" xfId="76" xr:uid="{00000000-0005-0000-0000-000055010000}"/>
    <cellStyle name="40% — акцент1 2 2" xfId="285" xr:uid="{00000000-0005-0000-0000-000056010000}"/>
    <cellStyle name="40% - Акцент1 20" xfId="714" xr:uid="{00000000-0005-0000-0000-000057010000}"/>
    <cellStyle name="40% - Акцент1 21" xfId="715" xr:uid="{00000000-0005-0000-0000-000058010000}"/>
    <cellStyle name="40% - Акцент1 22" xfId="716" xr:uid="{00000000-0005-0000-0000-000059010000}"/>
    <cellStyle name="40% - Акцент1 23" xfId="717" xr:uid="{00000000-0005-0000-0000-00005A010000}"/>
    <cellStyle name="40% - Акцент1 24" xfId="718" xr:uid="{00000000-0005-0000-0000-00005B010000}"/>
    <cellStyle name="40% - Акцент1 25" xfId="719" xr:uid="{00000000-0005-0000-0000-00005C010000}"/>
    <cellStyle name="40% - Акцент1 26" xfId="720" xr:uid="{00000000-0005-0000-0000-00005D010000}"/>
    <cellStyle name="40% - Акцент1 27" xfId="721" xr:uid="{00000000-0005-0000-0000-00005E010000}"/>
    <cellStyle name="40% - Акцент1 28" xfId="722" xr:uid="{00000000-0005-0000-0000-00005F010000}"/>
    <cellStyle name="40% - Акцент1 29" xfId="723" xr:uid="{00000000-0005-0000-0000-000060010000}"/>
    <cellStyle name="40% - Акцент1 3" xfId="724" xr:uid="{00000000-0005-0000-0000-000061010000}"/>
    <cellStyle name="40% - Акцент1 30" xfId="725" xr:uid="{00000000-0005-0000-0000-000062010000}"/>
    <cellStyle name="40% - Акцент1 31" xfId="726" xr:uid="{00000000-0005-0000-0000-000063010000}"/>
    <cellStyle name="40% - Акцент1 32" xfId="727" xr:uid="{00000000-0005-0000-0000-000064010000}"/>
    <cellStyle name="40% - Акцент1 33" xfId="728" xr:uid="{00000000-0005-0000-0000-000065010000}"/>
    <cellStyle name="40% - Акцент1 34" xfId="729" xr:uid="{00000000-0005-0000-0000-000066010000}"/>
    <cellStyle name="40% - Акцент1 35" xfId="730" xr:uid="{00000000-0005-0000-0000-000067010000}"/>
    <cellStyle name="40% - Акцент1 36" xfId="731" xr:uid="{00000000-0005-0000-0000-000068010000}"/>
    <cellStyle name="40% - Акцент1 4" xfId="732" xr:uid="{00000000-0005-0000-0000-000069010000}"/>
    <cellStyle name="40% - Акцент1 5" xfId="733" xr:uid="{00000000-0005-0000-0000-00006A010000}"/>
    <cellStyle name="40% - Акцент1 6" xfId="734" xr:uid="{00000000-0005-0000-0000-00006B010000}"/>
    <cellStyle name="40% - Акцент1 7" xfId="735" xr:uid="{00000000-0005-0000-0000-00006C010000}"/>
    <cellStyle name="40% - Акцент1 8" xfId="736" xr:uid="{00000000-0005-0000-0000-00006D010000}"/>
    <cellStyle name="40% - Акцент1 9" xfId="737" xr:uid="{00000000-0005-0000-0000-00006E010000}"/>
    <cellStyle name="40% — акцент2" xfId="24" builtinId="35" customBuiltin="1"/>
    <cellStyle name="40% - Акцент2 10" xfId="738" xr:uid="{00000000-0005-0000-0000-00006F010000}"/>
    <cellStyle name="40% - Акцент2 11" xfId="739" xr:uid="{00000000-0005-0000-0000-000070010000}"/>
    <cellStyle name="40% - Акцент2 12" xfId="740" xr:uid="{00000000-0005-0000-0000-000071010000}"/>
    <cellStyle name="40% - Акцент2 13" xfId="741" xr:uid="{00000000-0005-0000-0000-000072010000}"/>
    <cellStyle name="40% - Акцент2 14" xfId="742" xr:uid="{00000000-0005-0000-0000-000073010000}"/>
    <cellStyle name="40% - Акцент2 15" xfId="743" xr:uid="{00000000-0005-0000-0000-000074010000}"/>
    <cellStyle name="40% - Акцент2 16" xfId="744" xr:uid="{00000000-0005-0000-0000-000075010000}"/>
    <cellStyle name="40% - Акцент2 17" xfId="745" xr:uid="{00000000-0005-0000-0000-000076010000}"/>
    <cellStyle name="40% - Акцент2 18" xfId="746" xr:uid="{00000000-0005-0000-0000-000077010000}"/>
    <cellStyle name="40% - Акцент2 19" xfId="747" xr:uid="{00000000-0005-0000-0000-000078010000}"/>
    <cellStyle name="40% - Акцент2 2" xfId="748" xr:uid="{00000000-0005-0000-0000-000079010000}"/>
    <cellStyle name="40% — акцент2 2" xfId="79" xr:uid="{00000000-0005-0000-0000-00007A010000}"/>
    <cellStyle name="40% — акцент2 2 2" xfId="288" xr:uid="{00000000-0005-0000-0000-00007B010000}"/>
    <cellStyle name="40% - Акцент2 20" xfId="749" xr:uid="{00000000-0005-0000-0000-00007C010000}"/>
    <cellStyle name="40% - Акцент2 21" xfId="750" xr:uid="{00000000-0005-0000-0000-00007D010000}"/>
    <cellStyle name="40% - Акцент2 22" xfId="751" xr:uid="{00000000-0005-0000-0000-00007E010000}"/>
    <cellStyle name="40% - Акцент2 23" xfId="752" xr:uid="{00000000-0005-0000-0000-00007F010000}"/>
    <cellStyle name="40% - Акцент2 24" xfId="753" xr:uid="{00000000-0005-0000-0000-000080010000}"/>
    <cellStyle name="40% - Акцент2 25" xfId="754" xr:uid="{00000000-0005-0000-0000-000081010000}"/>
    <cellStyle name="40% - Акцент2 26" xfId="755" xr:uid="{00000000-0005-0000-0000-000082010000}"/>
    <cellStyle name="40% - Акцент2 27" xfId="756" xr:uid="{00000000-0005-0000-0000-000083010000}"/>
    <cellStyle name="40% - Акцент2 28" xfId="757" xr:uid="{00000000-0005-0000-0000-000084010000}"/>
    <cellStyle name="40% - Акцент2 29" xfId="758" xr:uid="{00000000-0005-0000-0000-000085010000}"/>
    <cellStyle name="40% - Акцент2 3" xfId="759" xr:uid="{00000000-0005-0000-0000-000086010000}"/>
    <cellStyle name="40% - Акцент2 30" xfId="760" xr:uid="{00000000-0005-0000-0000-000087010000}"/>
    <cellStyle name="40% - Акцент2 31" xfId="761" xr:uid="{00000000-0005-0000-0000-000088010000}"/>
    <cellStyle name="40% - Акцент2 32" xfId="762" xr:uid="{00000000-0005-0000-0000-000089010000}"/>
    <cellStyle name="40% - Акцент2 33" xfId="763" xr:uid="{00000000-0005-0000-0000-00008A010000}"/>
    <cellStyle name="40% - Акцент2 34" xfId="764" xr:uid="{00000000-0005-0000-0000-00008B010000}"/>
    <cellStyle name="40% - Акцент2 35" xfId="765" xr:uid="{00000000-0005-0000-0000-00008C010000}"/>
    <cellStyle name="40% - Акцент2 36" xfId="766" xr:uid="{00000000-0005-0000-0000-00008D010000}"/>
    <cellStyle name="40% - Акцент2 4" xfId="767" xr:uid="{00000000-0005-0000-0000-00008E010000}"/>
    <cellStyle name="40% - Акцент2 5" xfId="768" xr:uid="{00000000-0005-0000-0000-00008F010000}"/>
    <cellStyle name="40% - Акцент2 6" xfId="769" xr:uid="{00000000-0005-0000-0000-000090010000}"/>
    <cellStyle name="40% - Акцент2 7" xfId="770" xr:uid="{00000000-0005-0000-0000-000091010000}"/>
    <cellStyle name="40% - Акцент2 8" xfId="771" xr:uid="{00000000-0005-0000-0000-000092010000}"/>
    <cellStyle name="40% - Акцент2 9" xfId="772" xr:uid="{00000000-0005-0000-0000-000093010000}"/>
    <cellStyle name="40% — акцент3" xfId="28" builtinId="39" customBuiltin="1"/>
    <cellStyle name="40% - Акцент3 10" xfId="773" xr:uid="{00000000-0005-0000-0000-000094010000}"/>
    <cellStyle name="40% - Акцент3 11" xfId="774" xr:uid="{00000000-0005-0000-0000-000095010000}"/>
    <cellStyle name="40% - Акцент3 12" xfId="775" xr:uid="{00000000-0005-0000-0000-000096010000}"/>
    <cellStyle name="40% - Акцент3 13" xfId="776" xr:uid="{00000000-0005-0000-0000-000097010000}"/>
    <cellStyle name="40% - Акцент3 14" xfId="777" xr:uid="{00000000-0005-0000-0000-000098010000}"/>
    <cellStyle name="40% - Акцент3 15" xfId="778" xr:uid="{00000000-0005-0000-0000-000099010000}"/>
    <cellStyle name="40% - Акцент3 16" xfId="779" xr:uid="{00000000-0005-0000-0000-00009A010000}"/>
    <cellStyle name="40% - Акцент3 17" xfId="780" xr:uid="{00000000-0005-0000-0000-00009B010000}"/>
    <cellStyle name="40% - Акцент3 18" xfId="781" xr:uid="{00000000-0005-0000-0000-00009C010000}"/>
    <cellStyle name="40% - Акцент3 19" xfId="782" xr:uid="{00000000-0005-0000-0000-00009D010000}"/>
    <cellStyle name="40% - Акцент3 2" xfId="783" xr:uid="{00000000-0005-0000-0000-00009E010000}"/>
    <cellStyle name="40% — акцент3 2" xfId="82" xr:uid="{00000000-0005-0000-0000-00009F010000}"/>
    <cellStyle name="40% — акцент3 2 2" xfId="291" xr:uid="{00000000-0005-0000-0000-0000A0010000}"/>
    <cellStyle name="40% - Акцент3 20" xfId="784" xr:uid="{00000000-0005-0000-0000-0000A1010000}"/>
    <cellStyle name="40% - Акцент3 21" xfId="785" xr:uid="{00000000-0005-0000-0000-0000A2010000}"/>
    <cellStyle name="40% - Акцент3 22" xfId="786" xr:uid="{00000000-0005-0000-0000-0000A3010000}"/>
    <cellStyle name="40% - Акцент3 23" xfId="787" xr:uid="{00000000-0005-0000-0000-0000A4010000}"/>
    <cellStyle name="40% - Акцент3 24" xfId="788" xr:uid="{00000000-0005-0000-0000-0000A5010000}"/>
    <cellStyle name="40% - Акцент3 25" xfId="789" xr:uid="{00000000-0005-0000-0000-0000A6010000}"/>
    <cellStyle name="40% - Акцент3 26" xfId="790" xr:uid="{00000000-0005-0000-0000-0000A7010000}"/>
    <cellStyle name="40% - Акцент3 27" xfId="791" xr:uid="{00000000-0005-0000-0000-0000A8010000}"/>
    <cellStyle name="40% - Акцент3 28" xfId="792" xr:uid="{00000000-0005-0000-0000-0000A9010000}"/>
    <cellStyle name="40% - Акцент3 29" xfId="793" xr:uid="{00000000-0005-0000-0000-0000AA010000}"/>
    <cellStyle name="40% - Акцент3 3" xfId="794" xr:uid="{00000000-0005-0000-0000-0000AB010000}"/>
    <cellStyle name="40% - Акцент3 30" xfId="795" xr:uid="{00000000-0005-0000-0000-0000AC010000}"/>
    <cellStyle name="40% - Акцент3 31" xfId="796" xr:uid="{00000000-0005-0000-0000-0000AD010000}"/>
    <cellStyle name="40% - Акцент3 32" xfId="797" xr:uid="{00000000-0005-0000-0000-0000AE010000}"/>
    <cellStyle name="40% - Акцент3 33" xfId="798" xr:uid="{00000000-0005-0000-0000-0000AF010000}"/>
    <cellStyle name="40% - Акцент3 34" xfId="799" xr:uid="{00000000-0005-0000-0000-0000B0010000}"/>
    <cellStyle name="40% - Акцент3 35" xfId="800" xr:uid="{00000000-0005-0000-0000-0000B1010000}"/>
    <cellStyle name="40% - Акцент3 36" xfId="801" xr:uid="{00000000-0005-0000-0000-0000B2010000}"/>
    <cellStyle name="40% - Акцент3 4" xfId="802" xr:uid="{00000000-0005-0000-0000-0000B3010000}"/>
    <cellStyle name="40% - Акцент3 5" xfId="803" xr:uid="{00000000-0005-0000-0000-0000B4010000}"/>
    <cellStyle name="40% - Акцент3 6" xfId="804" xr:uid="{00000000-0005-0000-0000-0000B5010000}"/>
    <cellStyle name="40% - Акцент3 7" xfId="805" xr:uid="{00000000-0005-0000-0000-0000B6010000}"/>
    <cellStyle name="40% - Акцент3 8" xfId="806" xr:uid="{00000000-0005-0000-0000-0000B7010000}"/>
    <cellStyle name="40% - Акцент3 9" xfId="807" xr:uid="{00000000-0005-0000-0000-0000B8010000}"/>
    <cellStyle name="40% — акцент4" xfId="32" builtinId="43" customBuiltin="1"/>
    <cellStyle name="40% - Акцент4 10" xfId="808" xr:uid="{00000000-0005-0000-0000-0000B9010000}"/>
    <cellStyle name="40% - Акцент4 11" xfId="809" xr:uid="{00000000-0005-0000-0000-0000BA010000}"/>
    <cellStyle name="40% - Акцент4 12" xfId="810" xr:uid="{00000000-0005-0000-0000-0000BB010000}"/>
    <cellStyle name="40% - Акцент4 13" xfId="811" xr:uid="{00000000-0005-0000-0000-0000BC010000}"/>
    <cellStyle name="40% - Акцент4 14" xfId="812" xr:uid="{00000000-0005-0000-0000-0000BD010000}"/>
    <cellStyle name="40% - Акцент4 15" xfId="813" xr:uid="{00000000-0005-0000-0000-0000BE010000}"/>
    <cellStyle name="40% - Акцент4 16" xfId="814" xr:uid="{00000000-0005-0000-0000-0000BF010000}"/>
    <cellStyle name="40% - Акцент4 17" xfId="815" xr:uid="{00000000-0005-0000-0000-0000C0010000}"/>
    <cellStyle name="40% - Акцент4 18" xfId="816" xr:uid="{00000000-0005-0000-0000-0000C1010000}"/>
    <cellStyle name="40% - Акцент4 19" xfId="817" xr:uid="{00000000-0005-0000-0000-0000C2010000}"/>
    <cellStyle name="40% - Акцент4 2" xfId="818" xr:uid="{00000000-0005-0000-0000-0000C3010000}"/>
    <cellStyle name="40% — акцент4 2" xfId="85" xr:uid="{00000000-0005-0000-0000-0000C4010000}"/>
    <cellStyle name="40% — акцент4 2 2" xfId="294" xr:uid="{00000000-0005-0000-0000-0000C5010000}"/>
    <cellStyle name="40% - Акцент4 20" xfId="819" xr:uid="{00000000-0005-0000-0000-0000C6010000}"/>
    <cellStyle name="40% - Акцент4 21" xfId="820" xr:uid="{00000000-0005-0000-0000-0000C7010000}"/>
    <cellStyle name="40% - Акцент4 22" xfId="821" xr:uid="{00000000-0005-0000-0000-0000C8010000}"/>
    <cellStyle name="40% - Акцент4 23" xfId="822" xr:uid="{00000000-0005-0000-0000-0000C9010000}"/>
    <cellStyle name="40% - Акцент4 24" xfId="823" xr:uid="{00000000-0005-0000-0000-0000CA010000}"/>
    <cellStyle name="40% - Акцент4 25" xfId="824" xr:uid="{00000000-0005-0000-0000-0000CB010000}"/>
    <cellStyle name="40% - Акцент4 26" xfId="825" xr:uid="{00000000-0005-0000-0000-0000CC010000}"/>
    <cellStyle name="40% - Акцент4 27" xfId="826" xr:uid="{00000000-0005-0000-0000-0000CD010000}"/>
    <cellStyle name="40% - Акцент4 28" xfId="827" xr:uid="{00000000-0005-0000-0000-0000CE010000}"/>
    <cellStyle name="40% - Акцент4 29" xfId="828" xr:uid="{00000000-0005-0000-0000-0000CF010000}"/>
    <cellStyle name="40% - Акцент4 3" xfId="829" xr:uid="{00000000-0005-0000-0000-0000D0010000}"/>
    <cellStyle name="40% - Акцент4 30" xfId="830" xr:uid="{00000000-0005-0000-0000-0000D1010000}"/>
    <cellStyle name="40% - Акцент4 31" xfId="831" xr:uid="{00000000-0005-0000-0000-0000D2010000}"/>
    <cellStyle name="40% - Акцент4 32" xfId="832" xr:uid="{00000000-0005-0000-0000-0000D3010000}"/>
    <cellStyle name="40% - Акцент4 33" xfId="833" xr:uid="{00000000-0005-0000-0000-0000D4010000}"/>
    <cellStyle name="40% - Акцент4 34" xfId="834" xr:uid="{00000000-0005-0000-0000-0000D5010000}"/>
    <cellStyle name="40% - Акцент4 35" xfId="835" xr:uid="{00000000-0005-0000-0000-0000D6010000}"/>
    <cellStyle name="40% - Акцент4 36" xfId="836" xr:uid="{00000000-0005-0000-0000-0000D7010000}"/>
    <cellStyle name="40% - Акцент4 4" xfId="837" xr:uid="{00000000-0005-0000-0000-0000D8010000}"/>
    <cellStyle name="40% - Акцент4 5" xfId="838" xr:uid="{00000000-0005-0000-0000-0000D9010000}"/>
    <cellStyle name="40% - Акцент4 6" xfId="839" xr:uid="{00000000-0005-0000-0000-0000DA010000}"/>
    <cellStyle name="40% - Акцент4 7" xfId="840" xr:uid="{00000000-0005-0000-0000-0000DB010000}"/>
    <cellStyle name="40% - Акцент4 8" xfId="841" xr:uid="{00000000-0005-0000-0000-0000DC010000}"/>
    <cellStyle name="40% - Акцент4 9" xfId="842" xr:uid="{00000000-0005-0000-0000-0000DD010000}"/>
    <cellStyle name="40% — акцент5" xfId="36" builtinId="47" customBuiltin="1"/>
    <cellStyle name="40% - Акцент5 10" xfId="843" xr:uid="{00000000-0005-0000-0000-0000DE010000}"/>
    <cellStyle name="40% - Акцент5 11" xfId="844" xr:uid="{00000000-0005-0000-0000-0000DF010000}"/>
    <cellStyle name="40% - Акцент5 12" xfId="845" xr:uid="{00000000-0005-0000-0000-0000E0010000}"/>
    <cellStyle name="40% - Акцент5 13" xfId="846" xr:uid="{00000000-0005-0000-0000-0000E1010000}"/>
    <cellStyle name="40% - Акцент5 14" xfId="847" xr:uid="{00000000-0005-0000-0000-0000E2010000}"/>
    <cellStyle name="40% - Акцент5 15" xfId="848" xr:uid="{00000000-0005-0000-0000-0000E3010000}"/>
    <cellStyle name="40% - Акцент5 16" xfId="849" xr:uid="{00000000-0005-0000-0000-0000E4010000}"/>
    <cellStyle name="40% - Акцент5 17" xfId="850" xr:uid="{00000000-0005-0000-0000-0000E5010000}"/>
    <cellStyle name="40% - Акцент5 18" xfId="851" xr:uid="{00000000-0005-0000-0000-0000E6010000}"/>
    <cellStyle name="40% - Акцент5 19" xfId="852" xr:uid="{00000000-0005-0000-0000-0000E7010000}"/>
    <cellStyle name="40% - Акцент5 2" xfId="853" xr:uid="{00000000-0005-0000-0000-0000E8010000}"/>
    <cellStyle name="40% — акцент5 2" xfId="88" xr:uid="{00000000-0005-0000-0000-0000E9010000}"/>
    <cellStyle name="40% — акцент5 2 2" xfId="297" xr:uid="{00000000-0005-0000-0000-0000EA010000}"/>
    <cellStyle name="40% - Акцент5 20" xfId="854" xr:uid="{00000000-0005-0000-0000-0000EB010000}"/>
    <cellStyle name="40% - Акцент5 21" xfId="855" xr:uid="{00000000-0005-0000-0000-0000EC010000}"/>
    <cellStyle name="40% - Акцент5 22" xfId="856" xr:uid="{00000000-0005-0000-0000-0000ED010000}"/>
    <cellStyle name="40% - Акцент5 23" xfId="857" xr:uid="{00000000-0005-0000-0000-0000EE010000}"/>
    <cellStyle name="40% - Акцент5 24" xfId="858" xr:uid="{00000000-0005-0000-0000-0000EF010000}"/>
    <cellStyle name="40% - Акцент5 25" xfId="859" xr:uid="{00000000-0005-0000-0000-0000F0010000}"/>
    <cellStyle name="40% - Акцент5 26" xfId="860" xr:uid="{00000000-0005-0000-0000-0000F1010000}"/>
    <cellStyle name="40% - Акцент5 27" xfId="861" xr:uid="{00000000-0005-0000-0000-0000F2010000}"/>
    <cellStyle name="40% - Акцент5 28" xfId="862" xr:uid="{00000000-0005-0000-0000-0000F3010000}"/>
    <cellStyle name="40% - Акцент5 29" xfId="863" xr:uid="{00000000-0005-0000-0000-0000F4010000}"/>
    <cellStyle name="40% - Акцент5 3" xfId="864" xr:uid="{00000000-0005-0000-0000-0000F5010000}"/>
    <cellStyle name="40% - Акцент5 30" xfId="865" xr:uid="{00000000-0005-0000-0000-0000F6010000}"/>
    <cellStyle name="40% - Акцент5 31" xfId="866" xr:uid="{00000000-0005-0000-0000-0000F7010000}"/>
    <cellStyle name="40% - Акцент5 32" xfId="867" xr:uid="{00000000-0005-0000-0000-0000F8010000}"/>
    <cellStyle name="40% - Акцент5 33" xfId="868" xr:uid="{00000000-0005-0000-0000-0000F9010000}"/>
    <cellStyle name="40% - Акцент5 34" xfId="869" xr:uid="{00000000-0005-0000-0000-0000FA010000}"/>
    <cellStyle name="40% - Акцент5 35" xfId="870" xr:uid="{00000000-0005-0000-0000-0000FB010000}"/>
    <cellStyle name="40% - Акцент5 36" xfId="871" xr:uid="{00000000-0005-0000-0000-0000FC010000}"/>
    <cellStyle name="40% - Акцент5 4" xfId="872" xr:uid="{00000000-0005-0000-0000-0000FD010000}"/>
    <cellStyle name="40% - Акцент5 5" xfId="873" xr:uid="{00000000-0005-0000-0000-0000FE010000}"/>
    <cellStyle name="40% - Акцент5 6" xfId="874" xr:uid="{00000000-0005-0000-0000-0000FF010000}"/>
    <cellStyle name="40% - Акцент5 7" xfId="875" xr:uid="{00000000-0005-0000-0000-000000020000}"/>
    <cellStyle name="40% - Акцент5 8" xfId="876" xr:uid="{00000000-0005-0000-0000-000001020000}"/>
    <cellStyle name="40% - Акцент5 9" xfId="877" xr:uid="{00000000-0005-0000-0000-000002020000}"/>
    <cellStyle name="40% — акцент6" xfId="40" builtinId="51" customBuiltin="1"/>
    <cellStyle name="40% - Акцент6 10" xfId="878" xr:uid="{00000000-0005-0000-0000-000003020000}"/>
    <cellStyle name="40% - Акцент6 11" xfId="879" xr:uid="{00000000-0005-0000-0000-000004020000}"/>
    <cellStyle name="40% - Акцент6 12" xfId="880" xr:uid="{00000000-0005-0000-0000-000005020000}"/>
    <cellStyle name="40% - Акцент6 13" xfId="881" xr:uid="{00000000-0005-0000-0000-000006020000}"/>
    <cellStyle name="40% - Акцент6 14" xfId="882" xr:uid="{00000000-0005-0000-0000-000007020000}"/>
    <cellStyle name="40% - Акцент6 15" xfId="883" xr:uid="{00000000-0005-0000-0000-000008020000}"/>
    <cellStyle name="40% - Акцент6 16" xfId="884" xr:uid="{00000000-0005-0000-0000-000009020000}"/>
    <cellStyle name="40% - Акцент6 17" xfId="885" xr:uid="{00000000-0005-0000-0000-00000A020000}"/>
    <cellStyle name="40% - Акцент6 18" xfId="886" xr:uid="{00000000-0005-0000-0000-00000B020000}"/>
    <cellStyle name="40% - Акцент6 19" xfId="887" xr:uid="{00000000-0005-0000-0000-00000C020000}"/>
    <cellStyle name="40% - Акцент6 2" xfId="888" xr:uid="{00000000-0005-0000-0000-00000D020000}"/>
    <cellStyle name="40% — акцент6 2" xfId="91" xr:uid="{00000000-0005-0000-0000-00000E020000}"/>
    <cellStyle name="40% — акцент6 2 2" xfId="300" xr:uid="{00000000-0005-0000-0000-00000F020000}"/>
    <cellStyle name="40% - Акцент6 20" xfId="889" xr:uid="{00000000-0005-0000-0000-000010020000}"/>
    <cellStyle name="40% - Акцент6 21" xfId="890" xr:uid="{00000000-0005-0000-0000-000011020000}"/>
    <cellStyle name="40% - Акцент6 22" xfId="891" xr:uid="{00000000-0005-0000-0000-000012020000}"/>
    <cellStyle name="40% - Акцент6 23" xfId="892" xr:uid="{00000000-0005-0000-0000-000013020000}"/>
    <cellStyle name="40% - Акцент6 24" xfId="893" xr:uid="{00000000-0005-0000-0000-000014020000}"/>
    <cellStyle name="40% - Акцент6 25" xfId="894" xr:uid="{00000000-0005-0000-0000-000015020000}"/>
    <cellStyle name="40% - Акцент6 26" xfId="895" xr:uid="{00000000-0005-0000-0000-000016020000}"/>
    <cellStyle name="40% - Акцент6 27" xfId="896" xr:uid="{00000000-0005-0000-0000-000017020000}"/>
    <cellStyle name="40% - Акцент6 28" xfId="897" xr:uid="{00000000-0005-0000-0000-000018020000}"/>
    <cellStyle name="40% - Акцент6 29" xfId="898" xr:uid="{00000000-0005-0000-0000-000019020000}"/>
    <cellStyle name="40% - Акцент6 3" xfId="899" xr:uid="{00000000-0005-0000-0000-00001A020000}"/>
    <cellStyle name="40% - Акцент6 30" xfId="900" xr:uid="{00000000-0005-0000-0000-00001B020000}"/>
    <cellStyle name="40% - Акцент6 31" xfId="901" xr:uid="{00000000-0005-0000-0000-00001C020000}"/>
    <cellStyle name="40% - Акцент6 32" xfId="902" xr:uid="{00000000-0005-0000-0000-00001D020000}"/>
    <cellStyle name="40% - Акцент6 33" xfId="903" xr:uid="{00000000-0005-0000-0000-00001E020000}"/>
    <cellStyle name="40% - Акцент6 34" xfId="904" xr:uid="{00000000-0005-0000-0000-00001F020000}"/>
    <cellStyle name="40% - Акцент6 35" xfId="905" xr:uid="{00000000-0005-0000-0000-000020020000}"/>
    <cellStyle name="40% - Акцент6 36" xfId="906" xr:uid="{00000000-0005-0000-0000-000021020000}"/>
    <cellStyle name="40% - Акцент6 4" xfId="907" xr:uid="{00000000-0005-0000-0000-000022020000}"/>
    <cellStyle name="40% - Акцент6 5" xfId="908" xr:uid="{00000000-0005-0000-0000-000023020000}"/>
    <cellStyle name="40% - Акцент6 6" xfId="909" xr:uid="{00000000-0005-0000-0000-000024020000}"/>
    <cellStyle name="40% - Акцент6 7" xfId="910" xr:uid="{00000000-0005-0000-0000-000025020000}"/>
    <cellStyle name="40% - Акцент6 8" xfId="911" xr:uid="{00000000-0005-0000-0000-000026020000}"/>
    <cellStyle name="40% - Акцент6 9" xfId="912" xr:uid="{00000000-0005-0000-0000-000027020000}"/>
    <cellStyle name="60% - Accent1 2" xfId="165" xr:uid="{00000000-0005-0000-0000-000029020000}"/>
    <cellStyle name="60% - Accent1 2 2" xfId="313" xr:uid="{00000000-0005-0000-0000-00002A020000}"/>
    <cellStyle name="60% - Accent1 2 2 2" xfId="360" xr:uid="{00000000-0005-0000-0000-00002B020000}"/>
    <cellStyle name="60% - Accent1 2 3" xfId="308" xr:uid="{00000000-0005-0000-0000-00002C020000}"/>
    <cellStyle name="60% - Accent1 3" xfId="245" xr:uid="{00000000-0005-0000-0000-00002D020000}"/>
    <cellStyle name="60% - Accent1 4" xfId="334" xr:uid="{00000000-0005-0000-0000-00002E020000}"/>
    <cellStyle name="60% - Accent1 5" xfId="2237" xr:uid="{00000000-0005-0000-0000-00002F020000}"/>
    <cellStyle name="60% - Accent2 2" xfId="166" xr:uid="{00000000-0005-0000-0000-000031020000}"/>
    <cellStyle name="60% - Accent2 2 2" xfId="316" xr:uid="{00000000-0005-0000-0000-000032020000}"/>
    <cellStyle name="60% - Accent2 2 2 2" xfId="346" xr:uid="{00000000-0005-0000-0000-000033020000}"/>
    <cellStyle name="60% - Accent2 2 3" xfId="282" xr:uid="{00000000-0005-0000-0000-000034020000}"/>
    <cellStyle name="60% - Accent2 3" xfId="248" xr:uid="{00000000-0005-0000-0000-000035020000}"/>
    <cellStyle name="60% - Accent2 4" xfId="336" xr:uid="{00000000-0005-0000-0000-000036020000}"/>
    <cellStyle name="60% - Accent2 5" xfId="2238" xr:uid="{00000000-0005-0000-0000-000037020000}"/>
    <cellStyle name="60% - Accent3 2" xfId="167" xr:uid="{00000000-0005-0000-0000-000039020000}"/>
    <cellStyle name="60% - Accent3 2 2" xfId="319" xr:uid="{00000000-0005-0000-0000-00003A020000}"/>
    <cellStyle name="60% - Accent3 2 2 2" xfId="272" xr:uid="{00000000-0005-0000-0000-00003B020000}"/>
    <cellStyle name="60% - Accent3 2 3" xfId="262" xr:uid="{00000000-0005-0000-0000-00003C020000}"/>
    <cellStyle name="60% - Accent3 3" xfId="251" xr:uid="{00000000-0005-0000-0000-00003D020000}"/>
    <cellStyle name="60% - Accent3 4" xfId="338" xr:uid="{00000000-0005-0000-0000-00003E020000}"/>
    <cellStyle name="60% - Accent3 5" xfId="2239" xr:uid="{00000000-0005-0000-0000-00003F020000}"/>
    <cellStyle name="60% - Accent4 2" xfId="168" xr:uid="{00000000-0005-0000-0000-000041020000}"/>
    <cellStyle name="60% - Accent4 2 2" xfId="322" xr:uid="{00000000-0005-0000-0000-000042020000}"/>
    <cellStyle name="60% - Accent4 2 2 2" xfId="373" xr:uid="{00000000-0005-0000-0000-000043020000}"/>
    <cellStyle name="60% - Accent4 2 3" xfId="303" xr:uid="{00000000-0005-0000-0000-000044020000}"/>
    <cellStyle name="60% - Accent4 3" xfId="254" xr:uid="{00000000-0005-0000-0000-000045020000}"/>
    <cellStyle name="60% - Accent4 4" xfId="340" xr:uid="{00000000-0005-0000-0000-000046020000}"/>
    <cellStyle name="60% - Accent4 5" xfId="2240" xr:uid="{00000000-0005-0000-0000-000047020000}"/>
    <cellStyle name="60% - Accent5 2" xfId="169" xr:uid="{00000000-0005-0000-0000-000049020000}"/>
    <cellStyle name="60% - Accent5 2 2" xfId="325" xr:uid="{00000000-0005-0000-0000-00004A020000}"/>
    <cellStyle name="60% - Accent5 2 2 2" xfId="358" xr:uid="{00000000-0005-0000-0000-00004B020000}"/>
    <cellStyle name="60% - Accent5 2 3" xfId="385" xr:uid="{00000000-0005-0000-0000-00004C020000}"/>
    <cellStyle name="60% - Accent5 3" xfId="257" xr:uid="{00000000-0005-0000-0000-00004D020000}"/>
    <cellStyle name="60% - Accent5 4" xfId="342" xr:uid="{00000000-0005-0000-0000-00004E020000}"/>
    <cellStyle name="60% - Accent5 5" xfId="2241" xr:uid="{00000000-0005-0000-0000-00004F020000}"/>
    <cellStyle name="60% - Accent6 2" xfId="170" xr:uid="{00000000-0005-0000-0000-000051020000}"/>
    <cellStyle name="60% - Accent6 2 2" xfId="328" xr:uid="{00000000-0005-0000-0000-000052020000}"/>
    <cellStyle name="60% - Accent6 2 2 2" xfId="329" xr:uid="{00000000-0005-0000-0000-000053020000}"/>
    <cellStyle name="60% - Accent6 2 3" xfId="261" xr:uid="{00000000-0005-0000-0000-000054020000}"/>
    <cellStyle name="60% - Accent6 3" xfId="260" xr:uid="{00000000-0005-0000-0000-000055020000}"/>
    <cellStyle name="60% - Accent6 4" xfId="345" xr:uid="{00000000-0005-0000-0000-000056020000}"/>
    <cellStyle name="60% - Accent6 5" xfId="2242" xr:uid="{00000000-0005-0000-0000-000057020000}"/>
    <cellStyle name="60% — акцент1" xfId="21" builtinId="32" customBuiltin="1"/>
    <cellStyle name="60% - Акцент1 10" xfId="913" xr:uid="{00000000-0005-0000-0000-000058020000}"/>
    <cellStyle name="60% - Акцент1 11" xfId="914" xr:uid="{00000000-0005-0000-0000-000059020000}"/>
    <cellStyle name="60% - Акцент1 12" xfId="915" xr:uid="{00000000-0005-0000-0000-00005A020000}"/>
    <cellStyle name="60% - Акцент1 13" xfId="916" xr:uid="{00000000-0005-0000-0000-00005B020000}"/>
    <cellStyle name="60% - Акцент1 14" xfId="917" xr:uid="{00000000-0005-0000-0000-00005C020000}"/>
    <cellStyle name="60% - Акцент1 15" xfId="918" xr:uid="{00000000-0005-0000-0000-00005D020000}"/>
    <cellStyle name="60% - Акцент1 16" xfId="919" xr:uid="{00000000-0005-0000-0000-00005E020000}"/>
    <cellStyle name="60% - Акцент1 17" xfId="920" xr:uid="{00000000-0005-0000-0000-00005F020000}"/>
    <cellStyle name="60% - Акцент1 18" xfId="921" xr:uid="{00000000-0005-0000-0000-000060020000}"/>
    <cellStyle name="60% - Акцент1 19" xfId="922" xr:uid="{00000000-0005-0000-0000-000061020000}"/>
    <cellStyle name="60% - Акцент1 2" xfId="923" xr:uid="{00000000-0005-0000-0000-000062020000}"/>
    <cellStyle name="60% — акцент1 2" xfId="77" xr:uid="{00000000-0005-0000-0000-000063020000}"/>
    <cellStyle name="60% — акцент1 2 2" xfId="286" xr:uid="{00000000-0005-0000-0000-000064020000}"/>
    <cellStyle name="60% - Акцент1 20" xfId="924" xr:uid="{00000000-0005-0000-0000-000065020000}"/>
    <cellStyle name="60% - Акцент1 21" xfId="925" xr:uid="{00000000-0005-0000-0000-000066020000}"/>
    <cellStyle name="60% - Акцент1 22" xfId="926" xr:uid="{00000000-0005-0000-0000-000067020000}"/>
    <cellStyle name="60% - Акцент1 23" xfId="927" xr:uid="{00000000-0005-0000-0000-000068020000}"/>
    <cellStyle name="60% - Акцент1 24" xfId="928" xr:uid="{00000000-0005-0000-0000-000069020000}"/>
    <cellStyle name="60% - Акцент1 25" xfId="929" xr:uid="{00000000-0005-0000-0000-00006A020000}"/>
    <cellStyle name="60% - Акцент1 26" xfId="930" xr:uid="{00000000-0005-0000-0000-00006B020000}"/>
    <cellStyle name="60% - Акцент1 27" xfId="931" xr:uid="{00000000-0005-0000-0000-00006C020000}"/>
    <cellStyle name="60% - Акцент1 28" xfId="932" xr:uid="{00000000-0005-0000-0000-00006D020000}"/>
    <cellStyle name="60% - Акцент1 29" xfId="933" xr:uid="{00000000-0005-0000-0000-00006E020000}"/>
    <cellStyle name="60% - Акцент1 3" xfId="934" xr:uid="{00000000-0005-0000-0000-00006F020000}"/>
    <cellStyle name="60% - Акцент1 30" xfId="935" xr:uid="{00000000-0005-0000-0000-000070020000}"/>
    <cellStyle name="60% - Акцент1 31" xfId="936" xr:uid="{00000000-0005-0000-0000-000071020000}"/>
    <cellStyle name="60% - Акцент1 32" xfId="937" xr:uid="{00000000-0005-0000-0000-000072020000}"/>
    <cellStyle name="60% - Акцент1 33" xfId="938" xr:uid="{00000000-0005-0000-0000-000073020000}"/>
    <cellStyle name="60% - Акцент1 34" xfId="939" xr:uid="{00000000-0005-0000-0000-000074020000}"/>
    <cellStyle name="60% - Акцент1 35" xfId="940" xr:uid="{00000000-0005-0000-0000-000075020000}"/>
    <cellStyle name="60% - Акцент1 36" xfId="941" xr:uid="{00000000-0005-0000-0000-000076020000}"/>
    <cellStyle name="60% - Акцент1 4" xfId="942" xr:uid="{00000000-0005-0000-0000-000077020000}"/>
    <cellStyle name="60% - Акцент1 5" xfId="943" xr:uid="{00000000-0005-0000-0000-000078020000}"/>
    <cellStyle name="60% - Акцент1 6" xfId="944" xr:uid="{00000000-0005-0000-0000-000079020000}"/>
    <cellStyle name="60% - Акцент1 7" xfId="945" xr:uid="{00000000-0005-0000-0000-00007A020000}"/>
    <cellStyle name="60% - Акцент1 8" xfId="946" xr:uid="{00000000-0005-0000-0000-00007B020000}"/>
    <cellStyle name="60% - Акцент1 9" xfId="947" xr:uid="{00000000-0005-0000-0000-00007C020000}"/>
    <cellStyle name="60% — акцент2" xfId="25" builtinId="36" customBuiltin="1"/>
    <cellStyle name="60% - Акцент2 10" xfId="948" xr:uid="{00000000-0005-0000-0000-00007D020000}"/>
    <cellStyle name="60% - Акцент2 11" xfId="949" xr:uid="{00000000-0005-0000-0000-00007E020000}"/>
    <cellStyle name="60% - Акцент2 12" xfId="950" xr:uid="{00000000-0005-0000-0000-00007F020000}"/>
    <cellStyle name="60% - Акцент2 13" xfId="951" xr:uid="{00000000-0005-0000-0000-000080020000}"/>
    <cellStyle name="60% - Акцент2 14" xfId="952" xr:uid="{00000000-0005-0000-0000-000081020000}"/>
    <cellStyle name="60% - Акцент2 15" xfId="953" xr:uid="{00000000-0005-0000-0000-000082020000}"/>
    <cellStyle name="60% - Акцент2 16" xfId="954" xr:uid="{00000000-0005-0000-0000-000083020000}"/>
    <cellStyle name="60% - Акцент2 17" xfId="955" xr:uid="{00000000-0005-0000-0000-000084020000}"/>
    <cellStyle name="60% - Акцент2 18" xfId="956" xr:uid="{00000000-0005-0000-0000-000085020000}"/>
    <cellStyle name="60% - Акцент2 19" xfId="957" xr:uid="{00000000-0005-0000-0000-000086020000}"/>
    <cellStyle name="60% - Акцент2 2" xfId="958" xr:uid="{00000000-0005-0000-0000-000087020000}"/>
    <cellStyle name="60% — акцент2 2" xfId="80" xr:uid="{00000000-0005-0000-0000-000088020000}"/>
    <cellStyle name="60% — акцент2 2 2" xfId="289" xr:uid="{00000000-0005-0000-0000-000089020000}"/>
    <cellStyle name="60% - Акцент2 20" xfId="959" xr:uid="{00000000-0005-0000-0000-00008A020000}"/>
    <cellStyle name="60% - Акцент2 21" xfId="960" xr:uid="{00000000-0005-0000-0000-00008B020000}"/>
    <cellStyle name="60% - Акцент2 22" xfId="961" xr:uid="{00000000-0005-0000-0000-00008C020000}"/>
    <cellStyle name="60% - Акцент2 23" xfId="962" xr:uid="{00000000-0005-0000-0000-00008D020000}"/>
    <cellStyle name="60% - Акцент2 24" xfId="963" xr:uid="{00000000-0005-0000-0000-00008E020000}"/>
    <cellStyle name="60% - Акцент2 25" xfId="964" xr:uid="{00000000-0005-0000-0000-00008F020000}"/>
    <cellStyle name="60% - Акцент2 26" xfId="965" xr:uid="{00000000-0005-0000-0000-000090020000}"/>
    <cellStyle name="60% - Акцент2 27" xfId="966" xr:uid="{00000000-0005-0000-0000-000091020000}"/>
    <cellStyle name="60% - Акцент2 28" xfId="967" xr:uid="{00000000-0005-0000-0000-000092020000}"/>
    <cellStyle name="60% - Акцент2 29" xfId="968" xr:uid="{00000000-0005-0000-0000-000093020000}"/>
    <cellStyle name="60% - Акцент2 3" xfId="969" xr:uid="{00000000-0005-0000-0000-000094020000}"/>
    <cellStyle name="60% - Акцент2 30" xfId="970" xr:uid="{00000000-0005-0000-0000-000095020000}"/>
    <cellStyle name="60% - Акцент2 31" xfId="971" xr:uid="{00000000-0005-0000-0000-000096020000}"/>
    <cellStyle name="60% - Акцент2 32" xfId="972" xr:uid="{00000000-0005-0000-0000-000097020000}"/>
    <cellStyle name="60% - Акцент2 33" xfId="973" xr:uid="{00000000-0005-0000-0000-000098020000}"/>
    <cellStyle name="60% - Акцент2 34" xfId="974" xr:uid="{00000000-0005-0000-0000-000099020000}"/>
    <cellStyle name="60% - Акцент2 35" xfId="975" xr:uid="{00000000-0005-0000-0000-00009A020000}"/>
    <cellStyle name="60% - Акцент2 36" xfId="976" xr:uid="{00000000-0005-0000-0000-00009B020000}"/>
    <cellStyle name="60% - Акцент2 4" xfId="977" xr:uid="{00000000-0005-0000-0000-00009C020000}"/>
    <cellStyle name="60% - Акцент2 5" xfId="978" xr:uid="{00000000-0005-0000-0000-00009D020000}"/>
    <cellStyle name="60% - Акцент2 6" xfId="979" xr:uid="{00000000-0005-0000-0000-00009E020000}"/>
    <cellStyle name="60% - Акцент2 7" xfId="980" xr:uid="{00000000-0005-0000-0000-00009F020000}"/>
    <cellStyle name="60% - Акцент2 8" xfId="981" xr:uid="{00000000-0005-0000-0000-0000A0020000}"/>
    <cellStyle name="60% - Акцент2 9" xfId="982" xr:uid="{00000000-0005-0000-0000-0000A1020000}"/>
    <cellStyle name="60% — акцент3" xfId="29" builtinId="40" customBuiltin="1"/>
    <cellStyle name="60% - Акцент3 10" xfId="983" xr:uid="{00000000-0005-0000-0000-0000A2020000}"/>
    <cellStyle name="60% - Акцент3 11" xfId="984" xr:uid="{00000000-0005-0000-0000-0000A3020000}"/>
    <cellStyle name="60% - Акцент3 12" xfId="985" xr:uid="{00000000-0005-0000-0000-0000A4020000}"/>
    <cellStyle name="60% - Акцент3 13" xfId="986" xr:uid="{00000000-0005-0000-0000-0000A5020000}"/>
    <cellStyle name="60% - Акцент3 14" xfId="987" xr:uid="{00000000-0005-0000-0000-0000A6020000}"/>
    <cellStyle name="60% - Акцент3 15" xfId="988" xr:uid="{00000000-0005-0000-0000-0000A7020000}"/>
    <cellStyle name="60% - Акцент3 16" xfId="989" xr:uid="{00000000-0005-0000-0000-0000A8020000}"/>
    <cellStyle name="60% - Акцент3 17" xfId="990" xr:uid="{00000000-0005-0000-0000-0000A9020000}"/>
    <cellStyle name="60% - Акцент3 18" xfId="991" xr:uid="{00000000-0005-0000-0000-0000AA020000}"/>
    <cellStyle name="60% - Акцент3 19" xfId="992" xr:uid="{00000000-0005-0000-0000-0000AB020000}"/>
    <cellStyle name="60% - Акцент3 2" xfId="993" xr:uid="{00000000-0005-0000-0000-0000AC020000}"/>
    <cellStyle name="60% — акцент3 2" xfId="83" xr:uid="{00000000-0005-0000-0000-0000AD020000}"/>
    <cellStyle name="60% — акцент3 2 2" xfId="292" xr:uid="{00000000-0005-0000-0000-0000AE020000}"/>
    <cellStyle name="60% - Акцент3 20" xfId="994" xr:uid="{00000000-0005-0000-0000-0000AF020000}"/>
    <cellStyle name="60% - Акцент3 21" xfId="995" xr:uid="{00000000-0005-0000-0000-0000B0020000}"/>
    <cellStyle name="60% - Акцент3 22" xfId="996" xr:uid="{00000000-0005-0000-0000-0000B1020000}"/>
    <cellStyle name="60% - Акцент3 23" xfId="997" xr:uid="{00000000-0005-0000-0000-0000B2020000}"/>
    <cellStyle name="60% - Акцент3 24" xfId="998" xr:uid="{00000000-0005-0000-0000-0000B3020000}"/>
    <cellStyle name="60% - Акцент3 25" xfId="999" xr:uid="{00000000-0005-0000-0000-0000B4020000}"/>
    <cellStyle name="60% - Акцент3 26" xfId="1000" xr:uid="{00000000-0005-0000-0000-0000B5020000}"/>
    <cellStyle name="60% - Акцент3 27" xfId="1001" xr:uid="{00000000-0005-0000-0000-0000B6020000}"/>
    <cellStyle name="60% - Акцент3 28" xfId="1002" xr:uid="{00000000-0005-0000-0000-0000B7020000}"/>
    <cellStyle name="60% - Акцент3 29" xfId="1003" xr:uid="{00000000-0005-0000-0000-0000B8020000}"/>
    <cellStyle name="60% - Акцент3 3" xfId="1004" xr:uid="{00000000-0005-0000-0000-0000B9020000}"/>
    <cellStyle name="60% - Акцент3 30" xfId="1005" xr:uid="{00000000-0005-0000-0000-0000BA020000}"/>
    <cellStyle name="60% - Акцент3 31" xfId="1006" xr:uid="{00000000-0005-0000-0000-0000BB020000}"/>
    <cellStyle name="60% - Акцент3 32" xfId="1007" xr:uid="{00000000-0005-0000-0000-0000BC020000}"/>
    <cellStyle name="60% - Акцент3 33" xfId="1008" xr:uid="{00000000-0005-0000-0000-0000BD020000}"/>
    <cellStyle name="60% - Акцент3 34" xfId="1009" xr:uid="{00000000-0005-0000-0000-0000BE020000}"/>
    <cellStyle name="60% - Акцент3 35" xfId="1010" xr:uid="{00000000-0005-0000-0000-0000BF020000}"/>
    <cellStyle name="60% - Акцент3 36" xfId="1011" xr:uid="{00000000-0005-0000-0000-0000C0020000}"/>
    <cellStyle name="60% - Акцент3 4" xfId="1012" xr:uid="{00000000-0005-0000-0000-0000C1020000}"/>
    <cellStyle name="60% - Акцент3 5" xfId="1013" xr:uid="{00000000-0005-0000-0000-0000C2020000}"/>
    <cellStyle name="60% - Акцент3 6" xfId="1014" xr:uid="{00000000-0005-0000-0000-0000C3020000}"/>
    <cellStyle name="60% - Акцент3 7" xfId="1015" xr:uid="{00000000-0005-0000-0000-0000C4020000}"/>
    <cellStyle name="60% - Акцент3 8" xfId="1016" xr:uid="{00000000-0005-0000-0000-0000C5020000}"/>
    <cellStyle name="60% - Акцент3 9" xfId="1017" xr:uid="{00000000-0005-0000-0000-0000C6020000}"/>
    <cellStyle name="60% — акцент4" xfId="33" builtinId="44" customBuiltin="1"/>
    <cellStyle name="60% - Акцент4 10" xfId="1018" xr:uid="{00000000-0005-0000-0000-0000C7020000}"/>
    <cellStyle name="60% - Акцент4 11" xfId="1019" xr:uid="{00000000-0005-0000-0000-0000C8020000}"/>
    <cellStyle name="60% - Акцент4 12" xfId="1020" xr:uid="{00000000-0005-0000-0000-0000C9020000}"/>
    <cellStyle name="60% - Акцент4 13" xfId="1021" xr:uid="{00000000-0005-0000-0000-0000CA020000}"/>
    <cellStyle name="60% - Акцент4 14" xfId="1022" xr:uid="{00000000-0005-0000-0000-0000CB020000}"/>
    <cellStyle name="60% - Акцент4 15" xfId="1023" xr:uid="{00000000-0005-0000-0000-0000CC020000}"/>
    <cellStyle name="60% - Акцент4 16" xfId="1024" xr:uid="{00000000-0005-0000-0000-0000CD020000}"/>
    <cellStyle name="60% - Акцент4 17" xfId="1025" xr:uid="{00000000-0005-0000-0000-0000CE020000}"/>
    <cellStyle name="60% - Акцент4 18" xfId="1026" xr:uid="{00000000-0005-0000-0000-0000CF020000}"/>
    <cellStyle name="60% - Акцент4 19" xfId="1027" xr:uid="{00000000-0005-0000-0000-0000D0020000}"/>
    <cellStyle name="60% - Акцент4 2" xfId="1028" xr:uid="{00000000-0005-0000-0000-0000D1020000}"/>
    <cellStyle name="60% — акцент4 2" xfId="86" xr:uid="{00000000-0005-0000-0000-0000D2020000}"/>
    <cellStyle name="60% — акцент4 2 2" xfId="295" xr:uid="{00000000-0005-0000-0000-0000D3020000}"/>
    <cellStyle name="60% - Акцент4 20" xfId="1029" xr:uid="{00000000-0005-0000-0000-0000D4020000}"/>
    <cellStyle name="60% - Акцент4 21" xfId="1030" xr:uid="{00000000-0005-0000-0000-0000D5020000}"/>
    <cellStyle name="60% - Акцент4 22" xfId="1031" xr:uid="{00000000-0005-0000-0000-0000D6020000}"/>
    <cellStyle name="60% - Акцент4 23" xfId="1032" xr:uid="{00000000-0005-0000-0000-0000D7020000}"/>
    <cellStyle name="60% - Акцент4 24" xfId="1033" xr:uid="{00000000-0005-0000-0000-0000D8020000}"/>
    <cellStyle name="60% - Акцент4 25" xfId="1034" xr:uid="{00000000-0005-0000-0000-0000D9020000}"/>
    <cellStyle name="60% - Акцент4 26" xfId="1035" xr:uid="{00000000-0005-0000-0000-0000DA020000}"/>
    <cellStyle name="60% - Акцент4 27" xfId="1036" xr:uid="{00000000-0005-0000-0000-0000DB020000}"/>
    <cellStyle name="60% - Акцент4 28" xfId="1037" xr:uid="{00000000-0005-0000-0000-0000DC020000}"/>
    <cellStyle name="60% - Акцент4 29" xfId="1038" xr:uid="{00000000-0005-0000-0000-0000DD020000}"/>
    <cellStyle name="60% - Акцент4 3" xfId="1039" xr:uid="{00000000-0005-0000-0000-0000DE020000}"/>
    <cellStyle name="60% - Акцент4 30" xfId="1040" xr:uid="{00000000-0005-0000-0000-0000DF020000}"/>
    <cellStyle name="60% - Акцент4 31" xfId="1041" xr:uid="{00000000-0005-0000-0000-0000E0020000}"/>
    <cellStyle name="60% - Акцент4 32" xfId="1042" xr:uid="{00000000-0005-0000-0000-0000E1020000}"/>
    <cellStyle name="60% - Акцент4 33" xfId="1043" xr:uid="{00000000-0005-0000-0000-0000E2020000}"/>
    <cellStyle name="60% - Акцент4 34" xfId="1044" xr:uid="{00000000-0005-0000-0000-0000E3020000}"/>
    <cellStyle name="60% - Акцент4 35" xfId="1045" xr:uid="{00000000-0005-0000-0000-0000E4020000}"/>
    <cellStyle name="60% - Акцент4 36" xfId="1046" xr:uid="{00000000-0005-0000-0000-0000E5020000}"/>
    <cellStyle name="60% - Акцент4 4" xfId="1047" xr:uid="{00000000-0005-0000-0000-0000E6020000}"/>
    <cellStyle name="60% - Акцент4 5" xfId="1048" xr:uid="{00000000-0005-0000-0000-0000E7020000}"/>
    <cellStyle name="60% - Акцент4 6" xfId="1049" xr:uid="{00000000-0005-0000-0000-0000E8020000}"/>
    <cellStyle name="60% - Акцент4 7" xfId="1050" xr:uid="{00000000-0005-0000-0000-0000E9020000}"/>
    <cellStyle name="60% - Акцент4 8" xfId="1051" xr:uid="{00000000-0005-0000-0000-0000EA020000}"/>
    <cellStyle name="60% - Акцент4 9" xfId="1052" xr:uid="{00000000-0005-0000-0000-0000EB020000}"/>
    <cellStyle name="60% — акцент5" xfId="37" builtinId="48" customBuiltin="1"/>
    <cellStyle name="60% - Акцент5 10" xfId="1053" xr:uid="{00000000-0005-0000-0000-0000EC020000}"/>
    <cellStyle name="60% - Акцент5 11" xfId="1054" xr:uid="{00000000-0005-0000-0000-0000ED020000}"/>
    <cellStyle name="60% - Акцент5 12" xfId="1055" xr:uid="{00000000-0005-0000-0000-0000EE020000}"/>
    <cellStyle name="60% - Акцент5 13" xfId="1056" xr:uid="{00000000-0005-0000-0000-0000EF020000}"/>
    <cellStyle name="60% - Акцент5 14" xfId="1057" xr:uid="{00000000-0005-0000-0000-0000F0020000}"/>
    <cellStyle name="60% - Акцент5 15" xfId="1058" xr:uid="{00000000-0005-0000-0000-0000F1020000}"/>
    <cellStyle name="60% - Акцент5 16" xfId="1059" xr:uid="{00000000-0005-0000-0000-0000F2020000}"/>
    <cellStyle name="60% - Акцент5 17" xfId="1060" xr:uid="{00000000-0005-0000-0000-0000F3020000}"/>
    <cellStyle name="60% - Акцент5 18" xfId="1061" xr:uid="{00000000-0005-0000-0000-0000F4020000}"/>
    <cellStyle name="60% - Акцент5 19" xfId="1062" xr:uid="{00000000-0005-0000-0000-0000F5020000}"/>
    <cellStyle name="60% - Акцент5 2" xfId="1063" xr:uid="{00000000-0005-0000-0000-0000F6020000}"/>
    <cellStyle name="60% — акцент5 2" xfId="89" xr:uid="{00000000-0005-0000-0000-0000F7020000}"/>
    <cellStyle name="60% — акцент5 2 2" xfId="298" xr:uid="{00000000-0005-0000-0000-0000F8020000}"/>
    <cellStyle name="60% - Акцент5 20" xfId="1064" xr:uid="{00000000-0005-0000-0000-0000F9020000}"/>
    <cellStyle name="60% - Акцент5 21" xfId="1065" xr:uid="{00000000-0005-0000-0000-0000FA020000}"/>
    <cellStyle name="60% - Акцент5 22" xfId="1066" xr:uid="{00000000-0005-0000-0000-0000FB020000}"/>
    <cellStyle name="60% - Акцент5 23" xfId="1067" xr:uid="{00000000-0005-0000-0000-0000FC020000}"/>
    <cellStyle name="60% - Акцент5 24" xfId="1068" xr:uid="{00000000-0005-0000-0000-0000FD020000}"/>
    <cellStyle name="60% - Акцент5 25" xfId="1069" xr:uid="{00000000-0005-0000-0000-0000FE020000}"/>
    <cellStyle name="60% - Акцент5 26" xfId="1070" xr:uid="{00000000-0005-0000-0000-0000FF020000}"/>
    <cellStyle name="60% - Акцент5 27" xfId="1071" xr:uid="{00000000-0005-0000-0000-000000030000}"/>
    <cellStyle name="60% - Акцент5 28" xfId="1072" xr:uid="{00000000-0005-0000-0000-000001030000}"/>
    <cellStyle name="60% - Акцент5 29" xfId="1073" xr:uid="{00000000-0005-0000-0000-000002030000}"/>
    <cellStyle name="60% - Акцент5 3" xfId="1074" xr:uid="{00000000-0005-0000-0000-000003030000}"/>
    <cellStyle name="60% - Акцент5 30" xfId="1075" xr:uid="{00000000-0005-0000-0000-000004030000}"/>
    <cellStyle name="60% - Акцент5 31" xfId="1076" xr:uid="{00000000-0005-0000-0000-000005030000}"/>
    <cellStyle name="60% - Акцент5 32" xfId="1077" xr:uid="{00000000-0005-0000-0000-000006030000}"/>
    <cellStyle name="60% - Акцент5 33" xfId="1078" xr:uid="{00000000-0005-0000-0000-000007030000}"/>
    <cellStyle name="60% - Акцент5 34" xfId="1079" xr:uid="{00000000-0005-0000-0000-000008030000}"/>
    <cellStyle name="60% - Акцент5 35" xfId="1080" xr:uid="{00000000-0005-0000-0000-000009030000}"/>
    <cellStyle name="60% - Акцент5 36" xfId="1081" xr:uid="{00000000-0005-0000-0000-00000A030000}"/>
    <cellStyle name="60% - Акцент5 4" xfId="1082" xr:uid="{00000000-0005-0000-0000-00000B030000}"/>
    <cellStyle name="60% - Акцент5 5" xfId="1083" xr:uid="{00000000-0005-0000-0000-00000C030000}"/>
    <cellStyle name="60% - Акцент5 6" xfId="1084" xr:uid="{00000000-0005-0000-0000-00000D030000}"/>
    <cellStyle name="60% - Акцент5 7" xfId="1085" xr:uid="{00000000-0005-0000-0000-00000E030000}"/>
    <cellStyle name="60% - Акцент5 8" xfId="1086" xr:uid="{00000000-0005-0000-0000-00000F030000}"/>
    <cellStyle name="60% - Акцент5 9" xfId="1087" xr:uid="{00000000-0005-0000-0000-000010030000}"/>
    <cellStyle name="60% — акцент6" xfId="41" builtinId="52" customBuiltin="1"/>
    <cellStyle name="60% - Акцент6 10" xfId="1088" xr:uid="{00000000-0005-0000-0000-000011030000}"/>
    <cellStyle name="60% - Акцент6 11" xfId="1089" xr:uid="{00000000-0005-0000-0000-000012030000}"/>
    <cellStyle name="60% - Акцент6 12" xfId="1090" xr:uid="{00000000-0005-0000-0000-000013030000}"/>
    <cellStyle name="60% - Акцент6 13" xfId="1091" xr:uid="{00000000-0005-0000-0000-000014030000}"/>
    <cellStyle name="60% - Акцент6 14" xfId="1092" xr:uid="{00000000-0005-0000-0000-000015030000}"/>
    <cellStyle name="60% - Акцент6 15" xfId="1093" xr:uid="{00000000-0005-0000-0000-000016030000}"/>
    <cellStyle name="60% - Акцент6 16" xfId="1094" xr:uid="{00000000-0005-0000-0000-000017030000}"/>
    <cellStyle name="60% - Акцент6 17" xfId="1095" xr:uid="{00000000-0005-0000-0000-000018030000}"/>
    <cellStyle name="60% - Акцент6 18" xfId="1096" xr:uid="{00000000-0005-0000-0000-000019030000}"/>
    <cellStyle name="60% - Акцент6 19" xfId="1097" xr:uid="{00000000-0005-0000-0000-00001A030000}"/>
    <cellStyle name="60% - Акцент6 2" xfId="1098" xr:uid="{00000000-0005-0000-0000-00001B030000}"/>
    <cellStyle name="60% — акцент6 2" xfId="92" xr:uid="{00000000-0005-0000-0000-00001C030000}"/>
    <cellStyle name="60% — акцент6 2 2" xfId="301" xr:uid="{00000000-0005-0000-0000-00001D030000}"/>
    <cellStyle name="60% - Акцент6 20" xfId="1099" xr:uid="{00000000-0005-0000-0000-00001E030000}"/>
    <cellStyle name="60% - Акцент6 21" xfId="1100" xr:uid="{00000000-0005-0000-0000-00001F030000}"/>
    <cellStyle name="60% - Акцент6 22" xfId="1101" xr:uid="{00000000-0005-0000-0000-000020030000}"/>
    <cellStyle name="60% - Акцент6 23" xfId="1102" xr:uid="{00000000-0005-0000-0000-000021030000}"/>
    <cellStyle name="60% - Акцент6 24" xfId="1103" xr:uid="{00000000-0005-0000-0000-000022030000}"/>
    <cellStyle name="60% - Акцент6 25" xfId="1104" xr:uid="{00000000-0005-0000-0000-000023030000}"/>
    <cellStyle name="60% - Акцент6 26" xfId="1105" xr:uid="{00000000-0005-0000-0000-000024030000}"/>
    <cellStyle name="60% - Акцент6 27" xfId="1106" xr:uid="{00000000-0005-0000-0000-000025030000}"/>
    <cellStyle name="60% - Акцент6 28" xfId="1107" xr:uid="{00000000-0005-0000-0000-000026030000}"/>
    <cellStyle name="60% - Акцент6 29" xfId="1108" xr:uid="{00000000-0005-0000-0000-000027030000}"/>
    <cellStyle name="60% - Акцент6 3" xfId="1109" xr:uid="{00000000-0005-0000-0000-000028030000}"/>
    <cellStyle name="60% - Акцент6 30" xfId="1110" xr:uid="{00000000-0005-0000-0000-000029030000}"/>
    <cellStyle name="60% - Акцент6 31" xfId="1111" xr:uid="{00000000-0005-0000-0000-00002A030000}"/>
    <cellStyle name="60% - Акцент6 32" xfId="1112" xr:uid="{00000000-0005-0000-0000-00002B030000}"/>
    <cellStyle name="60% - Акцент6 33" xfId="1113" xr:uid="{00000000-0005-0000-0000-00002C030000}"/>
    <cellStyle name="60% - Акцент6 34" xfId="1114" xr:uid="{00000000-0005-0000-0000-00002D030000}"/>
    <cellStyle name="60% - Акцент6 35" xfId="1115" xr:uid="{00000000-0005-0000-0000-00002E030000}"/>
    <cellStyle name="60% - Акцент6 36" xfId="1116" xr:uid="{00000000-0005-0000-0000-00002F030000}"/>
    <cellStyle name="60% - Акцент6 4" xfId="1117" xr:uid="{00000000-0005-0000-0000-000030030000}"/>
    <cellStyle name="60% - Акцент6 5" xfId="1118" xr:uid="{00000000-0005-0000-0000-000031030000}"/>
    <cellStyle name="60% - Акцент6 6" xfId="1119" xr:uid="{00000000-0005-0000-0000-000032030000}"/>
    <cellStyle name="60% - Акцент6 7" xfId="1120" xr:uid="{00000000-0005-0000-0000-000033030000}"/>
    <cellStyle name="60% - Акцент6 8" xfId="1121" xr:uid="{00000000-0005-0000-0000-000034030000}"/>
    <cellStyle name="60% - Акцент6 9" xfId="1122" xr:uid="{00000000-0005-0000-0000-000035030000}"/>
    <cellStyle name="Accent1 2" xfId="171" xr:uid="{00000000-0005-0000-0000-000037030000}"/>
    <cellStyle name="Accent1 2 2" xfId="265" xr:uid="{00000000-0005-0000-0000-000038030000}"/>
    <cellStyle name="Accent1 2 3" xfId="110" xr:uid="{00000000-0005-0000-0000-000039030000}"/>
    <cellStyle name="Accent2 2" xfId="172" xr:uid="{00000000-0005-0000-0000-00003B030000}"/>
    <cellStyle name="Accent2 2 2" xfId="343" xr:uid="{00000000-0005-0000-0000-00003C030000}"/>
    <cellStyle name="Accent2 2 3" xfId="268" xr:uid="{00000000-0005-0000-0000-00003D030000}"/>
    <cellStyle name="Accent3 2" xfId="173" xr:uid="{00000000-0005-0000-0000-00003F030000}"/>
    <cellStyle name="Accent3 2 2" xfId="333" xr:uid="{00000000-0005-0000-0000-000040030000}"/>
    <cellStyle name="Accent3 2 3" xfId="361" xr:uid="{00000000-0005-0000-0000-000041030000}"/>
    <cellStyle name="Accent4 2" xfId="174" xr:uid="{00000000-0005-0000-0000-000043030000}"/>
    <cellStyle name="Accent4 2 2" xfId="335" xr:uid="{00000000-0005-0000-0000-000044030000}"/>
    <cellStyle name="Accent4 2 3" xfId="357" xr:uid="{00000000-0005-0000-0000-000045030000}"/>
    <cellStyle name="Accent5 2" xfId="175" xr:uid="{00000000-0005-0000-0000-000047030000}"/>
    <cellStyle name="Accent5 2 2" xfId="337" xr:uid="{00000000-0005-0000-0000-000048030000}"/>
    <cellStyle name="Accent5 2 3" xfId="378" xr:uid="{00000000-0005-0000-0000-000049030000}"/>
    <cellStyle name="Accent6 2" xfId="176" xr:uid="{00000000-0005-0000-0000-00004B030000}"/>
    <cellStyle name="Accent6 2 2" xfId="339" xr:uid="{00000000-0005-0000-0000-00004C030000}"/>
    <cellStyle name="Accent6 2 3" xfId="135" xr:uid="{00000000-0005-0000-0000-00004D030000}"/>
    <cellStyle name="Bad 2" xfId="177" xr:uid="{00000000-0005-0000-0000-00004F030000}"/>
    <cellStyle name="Bad 2 2" xfId="341" xr:uid="{00000000-0005-0000-0000-000050030000}"/>
    <cellStyle name="Bad 2 3" xfId="306" xr:uid="{00000000-0005-0000-0000-000051030000}"/>
    <cellStyle name="Calculation 2" xfId="178" xr:uid="{00000000-0005-0000-0000-000053030000}"/>
    <cellStyle name="Calculation 2 2" xfId="384" xr:uid="{00000000-0005-0000-0000-000054030000}"/>
    <cellStyle name="Calculation 2 2 10" xfId="1123" xr:uid="{00000000-0005-0000-0000-000055030000}"/>
    <cellStyle name="Calculation 2 2 10 2" xfId="2243" xr:uid="{00000000-0005-0000-0000-000056030000}"/>
    <cellStyle name="Calculation 2 2 11" xfId="1124" xr:uid="{00000000-0005-0000-0000-000057030000}"/>
    <cellStyle name="Calculation 2 2 11 2" xfId="2244" xr:uid="{00000000-0005-0000-0000-000058030000}"/>
    <cellStyle name="Calculation 2 2 12" xfId="1125" xr:uid="{00000000-0005-0000-0000-000059030000}"/>
    <cellStyle name="Calculation 2 2 12 2" xfId="2245" xr:uid="{00000000-0005-0000-0000-00005A030000}"/>
    <cellStyle name="Calculation 2 2 13" xfId="1126" xr:uid="{00000000-0005-0000-0000-00005B030000}"/>
    <cellStyle name="Calculation 2 2 13 2" xfId="2246" xr:uid="{00000000-0005-0000-0000-00005C030000}"/>
    <cellStyle name="Calculation 2 2 14" xfId="1127" xr:uid="{00000000-0005-0000-0000-00005D030000}"/>
    <cellStyle name="Calculation 2 2 14 2" xfId="2247" xr:uid="{00000000-0005-0000-0000-00005E030000}"/>
    <cellStyle name="Calculation 2 2 15" xfId="1128" xr:uid="{00000000-0005-0000-0000-00005F030000}"/>
    <cellStyle name="Calculation 2 2 15 2" xfId="2248" xr:uid="{00000000-0005-0000-0000-000060030000}"/>
    <cellStyle name="Calculation 2 2 16" xfId="1129" xr:uid="{00000000-0005-0000-0000-000061030000}"/>
    <cellStyle name="Calculation 2 2 16 2" xfId="2249" xr:uid="{00000000-0005-0000-0000-000062030000}"/>
    <cellStyle name="Calculation 2 2 17" xfId="1130" xr:uid="{00000000-0005-0000-0000-000063030000}"/>
    <cellStyle name="Calculation 2 2 17 2" xfId="2250" xr:uid="{00000000-0005-0000-0000-000064030000}"/>
    <cellStyle name="Calculation 2 2 18" xfId="1131" xr:uid="{00000000-0005-0000-0000-000065030000}"/>
    <cellStyle name="Calculation 2 2 18 2" xfId="2251" xr:uid="{00000000-0005-0000-0000-000066030000}"/>
    <cellStyle name="Calculation 2 2 19" xfId="1132" xr:uid="{00000000-0005-0000-0000-000067030000}"/>
    <cellStyle name="Calculation 2 2 19 2" xfId="2252" xr:uid="{00000000-0005-0000-0000-000068030000}"/>
    <cellStyle name="Calculation 2 2 2" xfId="1133" xr:uid="{00000000-0005-0000-0000-000069030000}"/>
    <cellStyle name="Calculation 2 2 2 2" xfId="2253" xr:uid="{00000000-0005-0000-0000-00006A030000}"/>
    <cellStyle name="Calculation 2 2 20" xfId="1134" xr:uid="{00000000-0005-0000-0000-00006B030000}"/>
    <cellStyle name="Calculation 2 2 20 2" xfId="2254" xr:uid="{00000000-0005-0000-0000-00006C030000}"/>
    <cellStyle name="Calculation 2 2 21" xfId="1135" xr:uid="{00000000-0005-0000-0000-00006D030000}"/>
    <cellStyle name="Calculation 2 2 21 2" xfId="2255" xr:uid="{00000000-0005-0000-0000-00006E030000}"/>
    <cellStyle name="Calculation 2 2 22" xfId="1136" xr:uid="{00000000-0005-0000-0000-00006F030000}"/>
    <cellStyle name="Calculation 2 2 22 2" xfId="2256" xr:uid="{00000000-0005-0000-0000-000070030000}"/>
    <cellStyle name="Calculation 2 2 23" xfId="1137" xr:uid="{00000000-0005-0000-0000-000071030000}"/>
    <cellStyle name="Calculation 2 2 23 2" xfId="2257" xr:uid="{00000000-0005-0000-0000-000072030000}"/>
    <cellStyle name="Calculation 2 2 24" xfId="1138" xr:uid="{00000000-0005-0000-0000-000073030000}"/>
    <cellStyle name="Calculation 2 2 24 2" xfId="2258" xr:uid="{00000000-0005-0000-0000-000074030000}"/>
    <cellStyle name="Calculation 2 2 25" xfId="1139" xr:uid="{00000000-0005-0000-0000-000075030000}"/>
    <cellStyle name="Calculation 2 2 25 2" xfId="2259" xr:uid="{00000000-0005-0000-0000-000076030000}"/>
    <cellStyle name="Calculation 2 2 26" xfId="1140" xr:uid="{00000000-0005-0000-0000-000077030000}"/>
    <cellStyle name="Calculation 2 2 26 2" xfId="2260" xr:uid="{00000000-0005-0000-0000-000078030000}"/>
    <cellStyle name="Calculation 2 2 27" xfId="1141" xr:uid="{00000000-0005-0000-0000-000079030000}"/>
    <cellStyle name="Calculation 2 2 27 2" xfId="2261" xr:uid="{00000000-0005-0000-0000-00007A030000}"/>
    <cellStyle name="Calculation 2 2 28" xfId="1142" xr:uid="{00000000-0005-0000-0000-00007B030000}"/>
    <cellStyle name="Calculation 2 2 28 2" xfId="2262" xr:uid="{00000000-0005-0000-0000-00007C030000}"/>
    <cellStyle name="Calculation 2 2 29" xfId="1143" xr:uid="{00000000-0005-0000-0000-00007D030000}"/>
    <cellStyle name="Calculation 2 2 29 2" xfId="2263" xr:uid="{00000000-0005-0000-0000-00007E030000}"/>
    <cellStyle name="Calculation 2 2 3" xfId="1144" xr:uid="{00000000-0005-0000-0000-00007F030000}"/>
    <cellStyle name="Calculation 2 2 3 2" xfId="2264" xr:uid="{00000000-0005-0000-0000-000080030000}"/>
    <cellStyle name="Calculation 2 2 30" xfId="1145" xr:uid="{00000000-0005-0000-0000-000081030000}"/>
    <cellStyle name="Calculation 2 2 30 2" xfId="2265" xr:uid="{00000000-0005-0000-0000-000082030000}"/>
    <cellStyle name="Calculation 2 2 31" xfId="1146" xr:uid="{00000000-0005-0000-0000-000083030000}"/>
    <cellStyle name="Calculation 2 2 31 2" xfId="2266" xr:uid="{00000000-0005-0000-0000-000084030000}"/>
    <cellStyle name="Calculation 2 2 32" xfId="1147" xr:uid="{00000000-0005-0000-0000-000085030000}"/>
    <cellStyle name="Calculation 2 2 32 2" xfId="2267" xr:uid="{00000000-0005-0000-0000-000086030000}"/>
    <cellStyle name="Calculation 2 2 33" xfId="1148" xr:uid="{00000000-0005-0000-0000-000087030000}"/>
    <cellStyle name="Calculation 2 2 33 2" xfId="2268" xr:uid="{00000000-0005-0000-0000-000088030000}"/>
    <cellStyle name="Calculation 2 2 34" xfId="2231" xr:uid="{00000000-0005-0000-0000-000089030000}"/>
    <cellStyle name="Calculation 2 2 4" xfId="1149" xr:uid="{00000000-0005-0000-0000-00008A030000}"/>
    <cellStyle name="Calculation 2 2 4 2" xfId="2269" xr:uid="{00000000-0005-0000-0000-00008B030000}"/>
    <cellStyle name="Calculation 2 2 5" xfId="1150" xr:uid="{00000000-0005-0000-0000-00008C030000}"/>
    <cellStyle name="Calculation 2 2 5 2" xfId="2270" xr:uid="{00000000-0005-0000-0000-00008D030000}"/>
    <cellStyle name="Calculation 2 2 6" xfId="1151" xr:uid="{00000000-0005-0000-0000-00008E030000}"/>
    <cellStyle name="Calculation 2 2 6 2" xfId="2271" xr:uid="{00000000-0005-0000-0000-00008F030000}"/>
    <cellStyle name="Calculation 2 2 7" xfId="1152" xr:uid="{00000000-0005-0000-0000-000090030000}"/>
    <cellStyle name="Calculation 2 2 7 2" xfId="2272" xr:uid="{00000000-0005-0000-0000-000091030000}"/>
    <cellStyle name="Calculation 2 2 8" xfId="1153" xr:uid="{00000000-0005-0000-0000-000092030000}"/>
    <cellStyle name="Calculation 2 2 8 2" xfId="2273" xr:uid="{00000000-0005-0000-0000-000093030000}"/>
    <cellStyle name="Calculation 2 2 9" xfId="1154" xr:uid="{00000000-0005-0000-0000-000094030000}"/>
    <cellStyle name="Calculation 2 2 9 2" xfId="2274" xr:uid="{00000000-0005-0000-0000-000095030000}"/>
    <cellStyle name="Calculation 2 3" xfId="355" xr:uid="{00000000-0005-0000-0000-000096030000}"/>
    <cellStyle name="Check Cell 2" xfId="179" xr:uid="{00000000-0005-0000-0000-000098030000}"/>
    <cellStyle name="Check Cell 2 2" xfId="370" xr:uid="{00000000-0005-0000-0000-000099030000}"/>
    <cellStyle name="Check Cell 2 3" xfId="363" xr:uid="{00000000-0005-0000-0000-00009A030000}"/>
    <cellStyle name="Comma 10" xfId="412" xr:uid="{00000000-0005-0000-0000-00009C030000}"/>
    <cellStyle name="Comma 11" xfId="2208" xr:uid="{00000000-0005-0000-0000-00009D030000}"/>
    <cellStyle name="Comma 12" xfId="2214" xr:uid="{00000000-0005-0000-0000-00009E030000}"/>
    <cellStyle name="Comma 13" xfId="344" xr:uid="{00000000-0005-0000-0000-00009F030000}"/>
    <cellStyle name="Comma 15" xfId="2209" xr:uid="{00000000-0005-0000-0000-0000A0030000}"/>
    <cellStyle name="Comma 19" xfId="2229" xr:uid="{00000000-0005-0000-0000-0000A1030000}"/>
    <cellStyle name="Comma 2" xfId="52" xr:uid="{00000000-0005-0000-0000-0000A2030000}"/>
    <cellStyle name="Comma 2 2" xfId="145" xr:uid="{00000000-0005-0000-0000-0000A3030000}"/>
    <cellStyle name="Comma 2 2 2" xfId="180" xr:uid="{00000000-0005-0000-0000-0000A4030000}"/>
    <cellStyle name="Comma 2 2 2 2" xfId="413" xr:uid="{00000000-0005-0000-0000-0000A5030000}"/>
    <cellStyle name="Comma 2 2 2 3" xfId="2218" xr:uid="{00000000-0005-0000-0000-0000A6030000}"/>
    <cellStyle name="Comma 2 2 3" xfId="414" xr:uid="{00000000-0005-0000-0000-0000A7030000}"/>
    <cellStyle name="Comma 2 2 4" xfId="2220" xr:uid="{00000000-0005-0000-0000-0000A8030000}"/>
    <cellStyle name="Comma 2 3" xfId="51" xr:uid="{00000000-0005-0000-0000-0000A9030000}"/>
    <cellStyle name="Comma 2 3 2" xfId="415" xr:uid="{00000000-0005-0000-0000-0000AA030000}"/>
    <cellStyle name="Comma 2 3 3" xfId="416" xr:uid="{00000000-0005-0000-0000-0000AB030000}"/>
    <cellStyle name="Comma 2 4" xfId="141" xr:uid="{00000000-0005-0000-0000-0000AC030000}"/>
    <cellStyle name="Comma 2 4 2" xfId="417" xr:uid="{00000000-0005-0000-0000-0000AD030000}"/>
    <cellStyle name="Comma 2 5" xfId="104" xr:uid="{00000000-0005-0000-0000-0000AE030000}"/>
    <cellStyle name="Comma 2 5 2" xfId="418" xr:uid="{00000000-0005-0000-0000-0000AF030000}"/>
    <cellStyle name="Comma 3" xfId="65" xr:uid="{00000000-0005-0000-0000-0000B0030000}"/>
    <cellStyle name="Comma 3 2" xfId="181" xr:uid="{00000000-0005-0000-0000-0000B1030000}"/>
    <cellStyle name="Comma 3 2 2" xfId="396" xr:uid="{00000000-0005-0000-0000-0000B2030000}"/>
    <cellStyle name="Comma 3 2 2 2" xfId="406" xr:uid="{00000000-0005-0000-0000-0000B3030000}"/>
    <cellStyle name="Comma 3 2 3" xfId="390" xr:uid="{00000000-0005-0000-0000-0000B4030000}"/>
    <cellStyle name="Comma 3 2 4" xfId="400" xr:uid="{00000000-0005-0000-0000-0000B5030000}"/>
    <cellStyle name="Comma 3 3" xfId="144" xr:uid="{00000000-0005-0000-0000-0000B6030000}"/>
    <cellStyle name="Comma 3 3 2" xfId="2221" xr:uid="{00000000-0005-0000-0000-0000B7030000}"/>
    <cellStyle name="Comma 3 3 3" xfId="419" xr:uid="{00000000-0005-0000-0000-0000B8030000}"/>
    <cellStyle name="Comma 3 4" xfId="105" xr:uid="{00000000-0005-0000-0000-0000B9030000}"/>
    <cellStyle name="Comma 3 6" xfId="2217" xr:uid="{00000000-0005-0000-0000-0000BA030000}"/>
    <cellStyle name="Comma 4" xfId="45" xr:uid="{00000000-0005-0000-0000-0000BB030000}"/>
    <cellStyle name="Comma 4 2" xfId="147" xr:uid="{00000000-0005-0000-0000-0000BC030000}"/>
    <cellStyle name="Comma 4 2 2" xfId="2210" xr:uid="{00000000-0005-0000-0000-0000BD030000}"/>
    <cellStyle name="Comma 4 3" xfId="420" xr:uid="{00000000-0005-0000-0000-0000BE030000}"/>
    <cellStyle name="Comma 5" xfId="139" xr:uid="{00000000-0005-0000-0000-0000BF030000}"/>
    <cellStyle name="Comma 5 2" xfId="389" xr:uid="{00000000-0005-0000-0000-0000C0030000}"/>
    <cellStyle name="Comma 5 3" xfId="399" xr:uid="{00000000-0005-0000-0000-0000C1030000}"/>
    <cellStyle name="Comma 6" xfId="237" xr:uid="{00000000-0005-0000-0000-0000C2030000}"/>
    <cellStyle name="Comma 6 2" xfId="405" xr:uid="{00000000-0005-0000-0000-0000C3030000}"/>
    <cellStyle name="Comma 6 3" xfId="421" xr:uid="{00000000-0005-0000-0000-0000C4030000}"/>
    <cellStyle name="Comma 6 4" xfId="395" xr:uid="{00000000-0005-0000-0000-0000C5030000}"/>
    <cellStyle name="Comma 7" xfId="47" xr:uid="{00000000-0005-0000-0000-0000C6030000}"/>
    <cellStyle name="Comma 7 2" xfId="423" xr:uid="{00000000-0005-0000-0000-0000C7030000}"/>
    <cellStyle name="Comma 7 2 2" xfId="424" xr:uid="{00000000-0005-0000-0000-0000C8030000}"/>
    <cellStyle name="Comma 7 3" xfId="425" xr:uid="{00000000-0005-0000-0000-0000C9030000}"/>
    <cellStyle name="Comma 7 4" xfId="422" xr:uid="{00000000-0005-0000-0000-0000CA030000}"/>
    <cellStyle name="Comma 8" xfId="103" xr:uid="{00000000-0005-0000-0000-0000CB030000}"/>
    <cellStyle name="Comma 8 2" xfId="426" xr:uid="{00000000-0005-0000-0000-0000CC030000}"/>
    <cellStyle name="Comma 9" xfId="427" xr:uid="{00000000-0005-0000-0000-0000CD030000}"/>
    <cellStyle name="Comma 9 2" xfId="2222" xr:uid="{00000000-0005-0000-0000-0000CE030000}"/>
    <cellStyle name="Currency 2" xfId="2223" xr:uid="{00000000-0005-0000-0000-0000CF030000}"/>
    <cellStyle name="Explanatory Text 2" xfId="182" xr:uid="{00000000-0005-0000-0000-0000D1030000}"/>
    <cellStyle name="Explanatory Text 2 2" xfId="382" xr:uid="{00000000-0005-0000-0000-0000D2030000}"/>
    <cellStyle name="Explanatory Text 2 3" xfId="371" xr:uid="{00000000-0005-0000-0000-0000D3030000}"/>
    <cellStyle name="Good 2" xfId="183" xr:uid="{00000000-0005-0000-0000-0000D5030000}"/>
    <cellStyle name="Good 2 2" xfId="367" xr:uid="{00000000-0005-0000-0000-0000D6030000}"/>
    <cellStyle name="Good 2 3" xfId="207" xr:uid="{00000000-0005-0000-0000-0000D7030000}"/>
    <cellStyle name="Heading 1 2" xfId="184" xr:uid="{00000000-0005-0000-0000-0000D9030000}"/>
    <cellStyle name="Heading 1 2 2" xfId="353" xr:uid="{00000000-0005-0000-0000-0000DA030000}"/>
    <cellStyle name="Heading 1 2 3" xfId="271" xr:uid="{00000000-0005-0000-0000-0000DB030000}"/>
    <cellStyle name="Heading 2 2" xfId="185" xr:uid="{00000000-0005-0000-0000-0000DD030000}"/>
    <cellStyle name="Heading 2 2 2" xfId="208" xr:uid="{00000000-0005-0000-0000-0000DE030000}"/>
    <cellStyle name="Heading 2 2 3" xfId="352" xr:uid="{00000000-0005-0000-0000-0000DF030000}"/>
    <cellStyle name="Heading 3 2" xfId="186" xr:uid="{00000000-0005-0000-0000-0000E1030000}"/>
    <cellStyle name="Heading 3 2 2" xfId="379" xr:uid="{00000000-0005-0000-0000-0000E2030000}"/>
    <cellStyle name="Heading 3 2 3" xfId="263" xr:uid="{00000000-0005-0000-0000-0000E3030000}"/>
    <cellStyle name="Heading 4 2" xfId="187" xr:uid="{00000000-0005-0000-0000-0000E5030000}"/>
    <cellStyle name="Heading 4 2 2" xfId="364" xr:uid="{00000000-0005-0000-0000-0000E6030000}"/>
    <cellStyle name="Heading 4 2 3" xfId="280" xr:uid="{00000000-0005-0000-0000-0000E7030000}"/>
    <cellStyle name="Input 2" xfId="188" xr:uid="{00000000-0005-0000-0000-0000E9030000}"/>
    <cellStyle name="Input 2 2" xfId="350" xr:uid="{00000000-0005-0000-0000-0000EA030000}"/>
    <cellStyle name="Input 2 2 10" xfId="1155" xr:uid="{00000000-0005-0000-0000-0000EB030000}"/>
    <cellStyle name="Input 2 2 10 2" xfId="2275" xr:uid="{00000000-0005-0000-0000-0000EC030000}"/>
    <cellStyle name="Input 2 2 11" xfId="1156" xr:uid="{00000000-0005-0000-0000-0000ED030000}"/>
    <cellStyle name="Input 2 2 11 2" xfId="2276" xr:uid="{00000000-0005-0000-0000-0000EE030000}"/>
    <cellStyle name="Input 2 2 12" xfId="1157" xr:uid="{00000000-0005-0000-0000-0000EF030000}"/>
    <cellStyle name="Input 2 2 12 2" xfId="2277" xr:uid="{00000000-0005-0000-0000-0000F0030000}"/>
    <cellStyle name="Input 2 2 13" xfId="1158" xr:uid="{00000000-0005-0000-0000-0000F1030000}"/>
    <cellStyle name="Input 2 2 13 2" xfId="2278" xr:uid="{00000000-0005-0000-0000-0000F2030000}"/>
    <cellStyle name="Input 2 2 14" xfId="1159" xr:uid="{00000000-0005-0000-0000-0000F3030000}"/>
    <cellStyle name="Input 2 2 14 2" xfId="2279" xr:uid="{00000000-0005-0000-0000-0000F4030000}"/>
    <cellStyle name="Input 2 2 15" xfId="1160" xr:uid="{00000000-0005-0000-0000-0000F5030000}"/>
    <cellStyle name="Input 2 2 15 2" xfId="2280" xr:uid="{00000000-0005-0000-0000-0000F6030000}"/>
    <cellStyle name="Input 2 2 16" xfId="1161" xr:uid="{00000000-0005-0000-0000-0000F7030000}"/>
    <cellStyle name="Input 2 2 16 2" xfId="2281" xr:uid="{00000000-0005-0000-0000-0000F8030000}"/>
    <cellStyle name="Input 2 2 17" xfId="1162" xr:uid="{00000000-0005-0000-0000-0000F9030000}"/>
    <cellStyle name="Input 2 2 17 2" xfId="2282" xr:uid="{00000000-0005-0000-0000-0000FA030000}"/>
    <cellStyle name="Input 2 2 18" xfId="1163" xr:uid="{00000000-0005-0000-0000-0000FB030000}"/>
    <cellStyle name="Input 2 2 18 2" xfId="2283" xr:uid="{00000000-0005-0000-0000-0000FC030000}"/>
    <cellStyle name="Input 2 2 19" xfId="1164" xr:uid="{00000000-0005-0000-0000-0000FD030000}"/>
    <cellStyle name="Input 2 2 19 2" xfId="2284" xr:uid="{00000000-0005-0000-0000-0000FE030000}"/>
    <cellStyle name="Input 2 2 2" xfId="1165" xr:uid="{00000000-0005-0000-0000-0000FF030000}"/>
    <cellStyle name="Input 2 2 2 2" xfId="2285" xr:uid="{00000000-0005-0000-0000-000000040000}"/>
    <cellStyle name="Input 2 2 20" xfId="1166" xr:uid="{00000000-0005-0000-0000-000001040000}"/>
    <cellStyle name="Input 2 2 20 2" xfId="2286" xr:uid="{00000000-0005-0000-0000-000002040000}"/>
    <cellStyle name="Input 2 2 21" xfId="1167" xr:uid="{00000000-0005-0000-0000-000003040000}"/>
    <cellStyle name="Input 2 2 21 2" xfId="2287" xr:uid="{00000000-0005-0000-0000-000004040000}"/>
    <cellStyle name="Input 2 2 22" xfId="1168" xr:uid="{00000000-0005-0000-0000-000005040000}"/>
    <cellStyle name="Input 2 2 22 2" xfId="2288" xr:uid="{00000000-0005-0000-0000-000006040000}"/>
    <cellStyle name="Input 2 2 23" xfId="1169" xr:uid="{00000000-0005-0000-0000-000007040000}"/>
    <cellStyle name="Input 2 2 23 2" xfId="2289" xr:uid="{00000000-0005-0000-0000-000008040000}"/>
    <cellStyle name="Input 2 2 24" xfId="1170" xr:uid="{00000000-0005-0000-0000-000009040000}"/>
    <cellStyle name="Input 2 2 24 2" xfId="2290" xr:uid="{00000000-0005-0000-0000-00000A040000}"/>
    <cellStyle name="Input 2 2 25" xfId="1171" xr:uid="{00000000-0005-0000-0000-00000B040000}"/>
    <cellStyle name="Input 2 2 25 2" xfId="2291" xr:uid="{00000000-0005-0000-0000-00000C040000}"/>
    <cellStyle name="Input 2 2 26" xfId="1172" xr:uid="{00000000-0005-0000-0000-00000D040000}"/>
    <cellStyle name="Input 2 2 26 2" xfId="2292" xr:uid="{00000000-0005-0000-0000-00000E040000}"/>
    <cellStyle name="Input 2 2 27" xfId="1173" xr:uid="{00000000-0005-0000-0000-00000F040000}"/>
    <cellStyle name="Input 2 2 27 2" xfId="2293" xr:uid="{00000000-0005-0000-0000-000010040000}"/>
    <cellStyle name="Input 2 2 28" xfId="1174" xr:uid="{00000000-0005-0000-0000-000011040000}"/>
    <cellStyle name="Input 2 2 28 2" xfId="2294" xr:uid="{00000000-0005-0000-0000-000012040000}"/>
    <cellStyle name="Input 2 2 29" xfId="1175" xr:uid="{00000000-0005-0000-0000-000013040000}"/>
    <cellStyle name="Input 2 2 29 2" xfId="2295" xr:uid="{00000000-0005-0000-0000-000014040000}"/>
    <cellStyle name="Input 2 2 3" xfId="1176" xr:uid="{00000000-0005-0000-0000-000015040000}"/>
    <cellStyle name="Input 2 2 3 2" xfId="2296" xr:uid="{00000000-0005-0000-0000-000016040000}"/>
    <cellStyle name="Input 2 2 30" xfId="1177" xr:uid="{00000000-0005-0000-0000-000017040000}"/>
    <cellStyle name="Input 2 2 30 2" xfId="2297" xr:uid="{00000000-0005-0000-0000-000018040000}"/>
    <cellStyle name="Input 2 2 31" xfId="1178" xr:uid="{00000000-0005-0000-0000-000019040000}"/>
    <cellStyle name="Input 2 2 31 2" xfId="2298" xr:uid="{00000000-0005-0000-0000-00001A040000}"/>
    <cellStyle name="Input 2 2 32" xfId="1179" xr:uid="{00000000-0005-0000-0000-00001B040000}"/>
    <cellStyle name="Input 2 2 32 2" xfId="2299" xr:uid="{00000000-0005-0000-0000-00001C040000}"/>
    <cellStyle name="Input 2 2 33" xfId="1180" xr:uid="{00000000-0005-0000-0000-00001D040000}"/>
    <cellStyle name="Input 2 2 33 2" xfId="2300" xr:uid="{00000000-0005-0000-0000-00001E040000}"/>
    <cellStyle name="Input 2 2 34" xfId="2232" xr:uid="{00000000-0005-0000-0000-00001F040000}"/>
    <cellStyle name="Input 2 2 4" xfId="1181" xr:uid="{00000000-0005-0000-0000-000020040000}"/>
    <cellStyle name="Input 2 2 4 2" xfId="2301" xr:uid="{00000000-0005-0000-0000-000021040000}"/>
    <cellStyle name="Input 2 2 5" xfId="1182" xr:uid="{00000000-0005-0000-0000-000022040000}"/>
    <cellStyle name="Input 2 2 5 2" xfId="2302" xr:uid="{00000000-0005-0000-0000-000023040000}"/>
    <cellStyle name="Input 2 2 6" xfId="1183" xr:uid="{00000000-0005-0000-0000-000024040000}"/>
    <cellStyle name="Input 2 2 6 2" xfId="2303" xr:uid="{00000000-0005-0000-0000-000025040000}"/>
    <cellStyle name="Input 2 2 7" xfId="1184" xr:uid="{00000000-0005-0000-0000-000026040000}"/>
    <cellStyle name="Input 2 2 7 2" xfId="2304" xr:uid="{00000000-0005-0000-0000-000027040000}"/>
    <cellStyle name="Input 2 2 8" xfId="1185" xr:uid="{00000000-0005-0000-0000-000028040000}"/>
    <cellStyle name="Input 2 2 8 2" xfId="2305" xr:uid="{00000000-0005-0000-0000-000029040000}"/>
    <cellStyle name="Input 2 2 9" xfId="1186" xr:uid="{00000000-0005-0000-0000-00002A040000}"/>
    <cellStyle name="Input 2 2 9 2" xfId="2306" xr:uid="{00000000-0005-0000-0000-00002B040000}"/>
    <cellStyle name="Input 2 3" xfId="366" xr:uid="{00000000-0005-0000-0000-00002C040000}"/>
    <cellStyle name="KPMG Heading 1" xfId="428" xr:uid="{00000000-0005-0000-0000-00002D040000}"/>
    <cellStyle name="KPMG Heading 2" xfId="429" xr:uid="{00000000-0005-0000-0000-00002E040000}"/>
    <cellStyle name="KPMG Heading 3" xfId="430" xr:uid="{00000000-0005-0000-0000-00002F040000}"/>
    <cellStyle name="KPMG Heading 4" xfId="431" xr:uid="{00000000-0005-0000-0000-000030040000}"/>
    <cellStyle name="KPMG Normal" xfId="432" xr:uid="{00000000-0005-0000-0000-000031040000}"/>
    <cellStyle name="KPMG Normal Text" xfId="433" xr:uid="{00000000-0005-0000-0000-000032040000}"/>
    <cellStyle name="KPMG Normal_123" xfId="434" xr:uid="{00000000-0005-0000-0000-000033040000}"/>
    <cellStyle name="Linked Cell 2" xfId="189" xr:uid="{00000000-0005-0000-0000-000035040000}"/>
    <cellStyle name="Linked Cell 2 2" xfId="269" xr:uid="{00000000-0005-0000-0000-000036040000}"/>
    <cellStyle name="Linked Cell 2 3" xfId="130" xr:uid="{00000000-0005-0000-0000-000037040000}"/>
    <cellStyle name="Neutral 2" xfId="150" xr:uid="{00000000-0005-0000-0000-000039040000}"/>
    <cellStyle name="Neutral 2 2" xfId="310" xr:uid="{00000000-0005-0000-0000-00003A040000}"/>
    <cellStyle name="Neutral 2 2 2" xfId="356" xr:uid="{00000000-0005-0000-0000-00003B040000}"/>
    <cellStyle name="Neutral 2 3" xfId="239" xr:uid="{00000000-0005-0000-0000-00003C040000}"/>
    <cellStyle name="Neutral 3" xfId="190" xr:uid="{00000000-0005-0000-0000-00003D040000}"/>
    <cellStyle name="Neutral 4" xfId="241" xr:uid="{00000000-0005-0000-0000-00003E040000}"/>
    <cellStyle name="Normal 10" xfId="106" xr:uid="{00000000-0005-0000-0000-000040040000}"/>
    <cellStyle name="Normal 10 2" xfId="69" xr:uid="{00000000-0005-0000-0000-000041040000}"/>
    <cellStyle name="Normal 10 2 2" xfId="393" xr:uid="{00000000-0005-0000-0000-000042040000}"/>
    <cellStyle name="Normal 10 3" xfId="403" xr:uid="{00000000-0005-0000-0000-000043040000}"/>
    <cellStyle name="Normal 10 4" xfId="332" xr:uid="{00000000-0005-0000-0000-000044040000}"/>
    <cellStyle name="Normal 11" xfId="138" xr:uid="{00000000-0005-0000-0000-000045040000}"/>
    <cellStyle name="Normal 11 2" xfId="44" xr:uid="{00000000-0005-0000-0000-000046040000}"/>
    <cellStyle name="Normal 11 2 2" xfId="394" xr:uid="{00000000-0005-0000-0000-000047040000}"/>
    <cellStyle name="Normal 11 3" xfId="404" xr:uid="{00000000-0005-0000-0000-000048040000}"/>
    <cellStyle name="Normal 12" xfId="60" xr:uid="{00000000-0005-0000-0000-000049040000}"/>
    <cellStyle name="Normal 12 2" xfId="435" xr:uid="{00000000-0005-0000-0000-00004A040000}"/>
    <cellStyle name="Normal 12 3" xfId="2211" xr:uid="{00000000-0005-0000-0000-00004B040000}"/>
    <cellStyle name="Normal 13" xfId="102" xr:uid="{00000000-0005-0000-0000-00004C040000}"/>
    <cellStyle name="Normal 13 2" xfId="436" xr:uid="{00000000-0005-0000-0000-00004D040000}"/>
    <cellStyle name="Normal 14" xfId="437" xr:uid="{00000000-0005-0000-0000-00004E040000}"/>
    <cellStyle name="Normal 14 2" xfId="438" xr:uid="{00000000-0005-0000-0000-00004F040000}"/>
    <cellStyle name="Normal 15" xfId="439" xr:uid="{00000000-0005-0000-0000-000050040000}"/>
    <cellStyle name="Normal 16" xfId="440" xr:uid="{00000000-0005-0000-0000-000051040000}"/>
    <cellStyle name="Normal 16 2" xfId="2224" xr:uid="{00000000-0005-0000-0000-000052040000}"/>
    <cellStyle name="Normal 17" xfId="441" xr:uid="{00000000-0005-0000-0000-000053040000}"/>
    <cellStyle name="Normal 18" xfId="492" xr:uid="{00000000-0005-0000-0000-000054040000}"/>
    <cellStyle name="Normal 18 2" xfId="2230" xr:uid="{00000000-0005-0000-0000-000055040000}"/>
    <cellStyle name="Normal 19" xfId="331" xr:uid="{00000000-0005-0000-0000-000056040000}"/>
    <cellStyle name="Normal 2" xfId="48" xr:uid="{00000000-0005-0000-0000-000057040000}"/>
    <cellStyle name="Normal 2 2" xfId="191" xr:uid="{00000000-0005-0000-0000-000058040000}"/>
    <cellStyle name="Normal 2 2 2" xfId="66" xr:uid="{00000000-0005-0000-0000-000059040000}"/>
    <cellStyle name="Normal 2 2 3" xfId="442" xr:uid="{00000000-0005-0000-0000-00005A040000}"/>
    <cellStyle name="Normal 2 3" xfId="192" xr:uid="{00000000-0005-0000-0000-00005B040000}"/>
    <cellStyle name="Normal 2 3 2" xfId="98" xr:uid="{00000000-0005-0000-0000-00005C040000}"/>
    <cellStyle name="Normal 2 3 2 2" xfId="2225" xr:uid="{00000000-0005-0000-0000-00005D040000}"/>
    <cellStyle name="Normal 2 3 3" xfId="443" xr:uid="{00000000-0005-0000-0000-00005E040000}"/>
    <cellStyle name="Normal 2 4" xfId="46" xr:uid="{00000000-0005-0000-0000-00005F040000}"/>
    <cellStyle name="Normal 2 4 2" xfId="140" xr:uid="{00000000-0005-0000-0000-000060040000}"/>
    <cellStyle name="Normal 2 4 2 2" xfId="444" xr:uid="{00000000-0005-0000-0000-000061040000}"/>
    <cellStyle name="Normal 2 5" xfId="107" xr:uid="{00000000-0005-0000-0000-000062040000}"/>
    <cellStyle name="Normal 2 5 2" xfId="445" xr:uid="{00000000-0005-0000-0000-000063040000}"/>
    <cellStyle name="Normal 2 6" xfId="446" xr:uid="{00000000-0005-0000-0000-000064040000}"/>
    <cellStyle name="Normal 2 7" xfId="123" xr:uid="{00000000-0005-0000-0000-000065040000}"/>
    <cellStyle name="Normal 3" xfId="55" xr:uid="{00000000-0005-0000-0000-000066040000}"/>
    <cellStyle name="Normal 3 2" xfId="101" xr:uid="{00000000-0005-0000-0000-000067040000}"/>
    <cellStyle name="Normal 3 2 2" xfId="193" xr:uid="{00000000-0005-0000-0000-000068040000}"/>
    <cellStyle name="Normal 3 2 3" xfId="148" xr:uid="{00000000-0005-0000-0000-000069040000}"/>
    <cellStyle name="Normal 3 2 3 2" xfId="447" xr:uid="{00000000-0005-0000-0000-00006A040000}"/>
    <cellStyle name="Normal 3 3" xfId="99" xr:uid="{00000000-0005-0000-0000-00006B040000}"/>
    <cellStyle name="Normal 3 4" xfId="448" xr:uid="{00000000-0005-0000-0000-00006C040000}"/>
    <cellStyle name="Normal 3 4 2" xfId="2226" xr:uid="{00000000-0005-0000-0000-00006D040000}"/>
    <cellStyle name="Normal 3 5" xfId="449" xr:uid="{00000000-0005-0000-0000-00006E040000}"/>
    <cellStyle name="Normal 3 6" xfId="270" xr:uid="{00000000-0005-0000-0000-00006F040000}"/>
    <cellStyle name="Normal 3_HavelvacN2axjusakN3" xfId="151" xr:uid="{00000000-0005-0000-0000-000070040000}"/>
    <cellStyle name="Normal 4" xfId="56" xr:uid="{00000000-0005-0000-0000-000071040000}"/>
    <cellStyle name="Normal 4 2" xfId="49" xr:uid="{00000000-0005-0000-0000-000072040000}"/>
    <cellStyle name="Normal 4 3" xfId="146" xr:uid="{00000000-0005-0000-0000-000073040000}"/>
    <cellStyle name="Normal 4 4" xfId="108" xr:uid="{00000000-0005-0000-0000-000074040000}"/>
    <cellStyle name="Normal 4 5" xfId="264" xr:uid="{00000000-0005-0000-0000-000075040000}"/>
    <cellStyle name="Normal 5" xfId="54" xr:uid="{00000000-0005-0000-0000-000076040000}"/>
    <cellStyle name="Normal 5 2" xfId="194" xr:uid="{00000000-0005-0000-0000-000077040000}"/>
    <cellStyle name="Normal 5 2 2" xfId="397" xr:uid="{00000000-0005-0000-0000-000078040000}"/>
    <cellStyle name="Normal 5 2 2 2" xfId="407" xr:uid="{00000000-0005-0000-0000-000079040000}"/>
    <cellStyle name="Normal 5 2 3" xfId="391" xr:uid="{00000000-0005-0000-0000-00007A040000}"/>
    <cellStyle name="Normal 5 2 4" xfId="401" xr:uid="{00000000-0005-0000-0000-00007B040000}"/>
    <cellStyle name="Normal 5 2 5" xfId="2219" xr:uid="{00000000-0005-0000-0000-00007C040000}"/>
    <cellStyle name="Normal 5 3" xfId="152" xr:uid="{00000000-0005-0000-0000-00007D040000}"/>
    <cellStyle name="Normal 5 3 2" xfId="450" xr:uid="{00000000-0005-0000-0000-00007E040000}"/>
    <cellStyle name="Normal 5 4" xfId="109" xr:uid="{00000000-0005-0000-0000-00007F040000}"/>
    <cellStyle name="Normal 6" xfId="64" xr:uid="{00000000-0005-0000-0000-000080040000}"/>
    <cellStyle name="Normal 6 2" xfId="93" xr:uid="{00000000-0005-0000-0000-000081040000}"/>
    <cellStyle name="Normal 6 2 2" xfId="408" xr:uid="{00000000-0005-0000-0000-000082040000}"/>
    <cellStyle name="Normal 6 3" xfId="195" xr:uid="{00000000-0005-0000-0000-000083040000}"/>
    <cellStyle name="Normal 6 3 2" xfId="451" xr:uid="{00000000-0005-0000-0000-000084040000}"/>
    <cellStyle name="Normal 6 4" xfId="279" xr:uid="{00000000-0005-0000-0000-000085040000}"/>
    <cellStyle name="Normal 6 5" xfId="95" xr:uid="{00000000-0005-0000-0000-000086040000}"/>
    <cellStyle name="Normal 6 5 2" xfId="302" xr:uid="{00000000-0005-0000-0000-000087040000}"/>
    <cellStyle name="Normal 7" xfId="196" xr:uid="{00000000-0005-0000-0000-000088040000}"/>
    <cellStyle name="Normal 7 2" xfId="452" xr:uid="{00000000-0005-0000-0000-000089040000}"/>
    <cellStyle name="Normal 8" xfId="43" xr:uid="{00000000-0005-0000-0000-00008A040000}"/>
    <cellStyle name="Normal 8 2" xfId="70" xr:uid="{00000000-0005-0000-0000-00008B040000}"/>
    <cellStyle name="Normal 8 3" xfId="96" xr:uid="{00000000-0005-0000-0000-00008C040000}"/>
    <cellStyle name="Normal 8 3 2" xfId="388" xr:uid="{00000000-0005-0000-0000-00008D040000}"/>
    <cellStyle name="Normal 8 4" xfId="398" xr:uid="{00000000-0005-0000-0000-00008E040000}"/>
    <cellStyle name="Normal 9" xfId="111" xr:uid="{00000000-0005-0000-0000-00008F040000}"/>
    <cellStyle name="Normal 9 2" xfId="238" xr:uid="{00000000-0005-0000-0000-000090040000}"/>
    <cellStyle name="Normal 9 2 2" xfId="392" xr:uid="{00000000-0005-0000-0000-000091040000}"/>
    <cellStyle name="Normal 9 3" xfId="402" xr:uid="{00000000-0005-0000-0000-000092040000}"/>
    <cellStyle name="Normal 9 4" xfId="359" xr:uid="{00000000-0005-0000-0000-000093040000}"/>
    <cellStyle name="Note 2" xfId="136" xr:uid="{00000000-0005-0000-0000-000095040000}"/>
    <cellStyle name="Note 2 2" xfId="197" xr:uid="{00000000-0005-0000-0000-000096040000}"/>
    <cellStyle name="Note 2 2 10" xfId="1187" xr:uid="{00000000-0005-0000-0000-000097040000}"/>
    <cellStyle name="Note 2 2 10 2" xfId="2307" xr:uid="{00000000-0005-0000-0000-000098040000}"/>
    <cellStyle name="Note 2 2 11" xfId="1188" xr:uid="{00000000-0005-0000-0000-000099040000}"/>
    <cellStyle name="Note 2 2 11 2" xfId="2308" xr:uid="{00000000-0005-0000-0000-00009A040000}"/>
    <cellStyle name="Note 2 2 12" xfId="1189" xr:uid="{00000000-0005-0000-0000-00009B040000}"/>
    <cellStyle name="Note 2 2 12 2" xfId="2309" xr:uid="{00000000-0005-0000-0000-00009C040000}"/>
    <cellStyle name="Note 2 2 13" xfId="1190" xr:uid="{00000000-0005-0000-0000-00009D040000}"/>
    <cellStyle name="Note 2 2 13 2" xfId="2310" xr:uid="{00000000-0005-0000-0000-00009E040000}"/>
    <cellStyle name="Note 2 2 14" xfId="1191" xr:uid="{00000000-0005-0000-0000-00009F040000}"/>
    <cellStyle name="Note 2 2 14 2" xfId="2311" xr:uid="{00000000-0005-0000-0000-0000A0040000}"/>
    <cellStyle name="Note 2 2 15" xfId="1192" xr:uid="{00000000-0005-0000-0000-0000A1040000}"/>
    <cellStyle name="Note 2 2 15 2" xfId="2312" xr:uid="{00000000-0005-0000-0000-0000A2040000}"/>
    <cellStyle name="Note 2 2 16" xfId="1193" xr:uid="{00000000-0005-0000-0000-0000A3040000}"/>
    <cellStyle name="Note 2 2 16 2" xfId="2313" xr:uid="{00000000-0005-0000-0000-0000A4040000}"/>
    <cellStyle name="Note 2 2 17" xfId="1194" xr:uid="{00000000-0005-0000-0000-0000A5040000}"/>
    <cellStyle name="Note 2 2 17 2" xfId="2314" xr:uid="{00000000-0005-0000-0000-0000A6040000}"/>
    <cellStyle name="Note 2 2 18" xfId="1195" xr:uid="{00000000-0005-0000-0000-0000A7040000}"/>
    <cellStyle name="Note 2 2 18 2" xfId="2315" xr:uid="{00000000-0005-0000-0000-0000A8040000}"/>
    <cellStyle name="Note 2 2 19" xfId="1196" xr:uid="{00000000-0005-0000-0000-0000A9040000}"/>
    <cellStyle name="Note 2 2 19 2" xfId="2316" xr:uid="{00000000-0005-0000-0000-0000AA040000}"/>
    <cellStyle name="Note 2 2 2" xfId="1197" xr:uid="{00000000-0005-0000-0000-0000AB040000}"/>
    <cellStyle name="Note 2 2 2 2" xfId="2317" xr:uid="{00000000-0005-0000-0000-0000AC040000}"/>
    <cellStyle name="Note 2 2 20" xfId="1198" xr:uid="{00000000-0005-0000-0000-0000AD040000}"/>
    <cellStyle name="Note 2 2 20 2" xfId="2318" xr:uid="{00000000-0005-0000-0000-0000AE040000}"/>
    <cellStyle name="Note 2 2 21" xfId="1199" xr:uid="{00000000-0005-0000-0000-0000AF040000}"/>
    <cellStyle name="Note 2 2 21 2" xfId="2319" xr:uid="{00000000-0005-0000-0000-0000B0040000}"/>
    <cellStyle name="Note 2 2 22" xfId="1200" xr:uid="{00000000-0005-0000-0000-0000B1040000}"/>
    <cellStyle name="Note 2 2 22 2" xfId="2320" xr:uid="{00000000-0005-0000-0000-0000B2040000}"/>
    <cellStyle name="Note 2 2 23" xfId="1201" xr:uid="{00000000-0005-0000-0000-0000B3040000}"/>
    <cellStyle name="Note 2 2 23 2" xfId="2321" xr:uid="{00000000-0005-0000-0000-0000B4040000}"/>
    <cellStyle name="Note 2 2 24" xfId="1202" xr:uid="{00000000-0005-0000-0000-0000B5040000}"/>
    <cellStyle name="Note 2 2 24 2" xfId="2322" xr:uid="{00000000-0005-0000-0000-0000B6040000}"/>
    <cellStyle name="Note 2 2 25" xfId="1203" xr:uid="{00000000-0005-0000-0000-0000B7040000}"/>
    <cellStyle name="Note 2 2 25 2" xfId="2323" xr:uid="{00000000-0005-0000-0000-0000B8040000}"/>
    <cellStyle name="Note 2 2 26" xfId="1204" xr:uid="{00000000-0005-0000-0000-0000B9040000}"/>
    <cellStyle name="Note 2 2 26 2" xfId="2324" xr:uid="{00000000-0005-0000-0000-0000BA040000}"/>
    <cellStyle name="Note 2 2 27" xfId="1205" xr:uid="{00000000-0005-0000-0000-0000BB040000}"/>
    <cellStyle name="Note 2 2 27 2" xfId="2325" xr:uid="{00000000-0005-0000-0000-0000BC040000}"/>
    <cellStyle name="Note 2 2 28" xfId="1206" xr:uid="{00000000-0005-0000-0000-0000BD040000}"/>
    <cellStyle name="Note 2 2 28 2" xfId="2326" xr:uid="{00000000-0005-0000-0000-0000BE040000}"/>
    <cellStyle name="Note 2 2 29" xfId="1207" xr:uid="{00000000-0005-0000-0000-0000BF040000}"/>
    <cellStyle name="Note 2 2 29 2" xfId="2327" xr:uid="{00000000-0005-0000-0000-0000C0040000}"/>
    <cellStyle name="Note 2 2 3" xfId="1208" xr:uid="{00000000-0005-0000-0000-0000C1040000}"/>
    <cellStyle name="Note 2 2 3 2" xfId="2328" xr:uid="{00000000-0005-0000-0000-0000C2040000}"/>
    <cellStyle name="Note 2 2 30" xfId="1209" xr:uid="{00000000-0005-0000-0000-0000C3040000}"/>
    <cellStyle name="Note 2 2 30 2" xfId="2329" xr:uid="{00000000-0005-0000-0000-0000C4040000}"/>
    <cellStyle name="Note 2 2 31" xfId="1210" xr:uid="{00000000-0005-0000-0000-0000C5040000}"/>
    <cellStyle name="Note 2 2 31 2" xfId="2330" xr:uid="{00000000-0005-0000-0000-0000C6040000}"/>
    <cellStyle name="Note 2 2 32" xfId="1211" xr:uid="{00000000-0005-0000-0000-0000C7040000}"/>
    <cellStyle name="Note 2 2 32 2" xfId="2331" xr:uid="{00000000-0005-0000-0000-0000C8040000}"/>
    <cellStyle name="Note 2 2 33" xfId="1212" xr:uid="{00000000-0005-0000-0000-0000C9040000}"/>
    <cellStyle name="Note 2 2 33 2" xfId="2332" xr:uid="{00000000-0005-0000-0000-0000CA040000}"/>
    <cellStyle name="Note 2 2 34" xfId="1213" xr:uid="{00000000-0005-0000-0000-0000CB040000}"/>
    <cellStyle name="Note 2 2 34 2" xfId="2333" xr:uid="{00000000-0005-0000-0000-0000CC040000}"/>
    <cellStyle name="Note 2 2 35" xfId="2233" xr:uid="{00000000-0005-0000-0000-0000CD040000}"/>
    <cellStyle name="Note 2 2 4" xfId="1214" xr:uid="{00000000-0005-0000-0000-0000CE040000}"/>
    <cellStyle name="Note 2 2 4 2" xfId="2334" xr:uid="{00000000-0005-0000-0000-0000CF040000}"/>
    <cellStyle name="Note 2 2 5" xfId="1215" xr:uid="{00000000-0005-0000-0000-0000D0040000}"/>
    <cellStyle name="Note 2 2 5 2" xfId="2335" xr:uid="{00000000-0005-0000-0000-0000D1040000}"/>
    <cellStyle name="Note 2 2 6" xfId="1216" xr:uid="{00000000-0005-0000-0000-0000D2040000}"/>
    <cellStyle name="Note 2 2 6 2" xfId="2336" xr:uid="{00000000-0005-0000-0000-0000D3040000}"/>
    <cellStyle name="Note 2 2 7" xfId="1217" xr:uid="{00000000-0005-0000-0000-0000D4040000}"/>
    <cellStyle name="Note 2 2 7 2" xfId="2337" xr:uid="{00000000-0005-0000-0000-0000D5040000}"/>
    <cellStyle name="Note 2 2 8" xfId="1218" xr:uid="{00000000-0005-0000-0000-0000D6040000}"/>
    <cellStyle name="Note 2 2 8 2" xfId="2338" xr:uid="{00000000-0005-0000-0000-0000D7040000}"/>
    <cellStyle name="Note 2 2 9" xfId="1219" xr:uid="{00000000-0005-0000-0000-0000D8040000}"/>
    <cellStyle name="Note 2 2 9 2" xfId="2339" xr:uid="{00000000-0005-0000-0000-0000D9040000}"/>
    <cellStyle name="Note 2 3" xfId="453" xr:uid="{00000000-0005-0000-0000-0000DA040000}"/>
    <cellStyle name="Note 2 3 2" xfId="2236" xr:uid="{00000000-0005-0000-0000-0000DB040000}"/>
    <cellStyle name="Note 3" xfId="223" xr:uid="{00000000-0005-0000-0000-0000DC040000}"/>
    <cellStyle name="Note 4" xfId="236" xr:uid="{00000000-0005-0000-0000-0000DD040000}"/>
    <cellStyle name="Note 5" xfId="242" xr:uid="{00000000-0005-0000-0000-0000DE040000}"/>
    <cellStyle name="Note 6" xfId="129" xr:uid="{00000000-0005-0000-0000-0000DF040000}"/>
    <cellStyle name="Output 2" xfId="198" xr:uid="{00000000-0005-0000-0000-0000E1040000}"/>
    <cellStyle name="Output 2 2" xfId="372" xr:uid="{00000000-0005-0000-0000-0000E2040000}"/>
    <cellStyle name="Output 2 2 10" xfId="1220" xr:uid="{00000000-0005-0000-0000-0000E3040000}"/>
    <cellStyle name="Output 2 2 10 2" xfId="2340" xr:uid="{00000000-0005-0000-0000-0000E4040000}"/>
    <cellStyle name="Output 2 2 11" xfId="1221" xr:uid="{00000000-0005-0000-0000-0000E5040000}"/>
    <cellStyle name="Output 2 2 11 2" xfId="2341" xr:uid="{00000000-0005-0000-0000-0000E6040000}"/>
    <cellStyle name="Output 2 2 12" xfId="1222" xr:uid="{00000000-0005-0000-0000-0000E7040000}"/>
    <cellStyle name="Output 2 2 12 2" xfId="2342" xr:uid="{00000000-0005-0000-0000-0000E8040000}"/>
    <cellStyle name="Output 2 2 13" xfId="1223" xr:uid="{00000000-0005-0000-0000-0000E9040000}"/>
    <cellStyle name="Output 2 2 13 2" xfId="2343" xr:uid="{00000000-0005-0000-0000-0000EA040000}"/>
    <cellStyle name="Output 2 2 14" xfId="1224" xr:uid="{00000000-0005-0000-0000-0000EB040000}"/>
    <cellStyle name="Output 2 2 14 2" xfId="2344" xr:uid="{00000000-0005-0000-0000-0000EC040000}"/>
    <cellStyle name="Output 2 2 15" xfId="1225" xr:uid="{00000000-0005-0000-0000-0000ED040000}"/>
    <cellStyle name="Output 2 2 15 2" xfId="2345" xr:uid="{00000000-0005-0000-0000-0000EE040000}"/>
    <cellStyle name="Output 2 2 16" xfId="1226" xr:uid="{00000000-0005-0000-0000-0000EF040000}"/>
    <cellStyle name="Output 2 2 16 2" xfId="2346" xr:uid="{00000000-0005-0000-0000-0000F0040000}"/>
    <cellStyle name="Output 2 2 17" xfId="1227" xr:uid="{00000000-0005-0000-0000-0000F1040000}"/>
    <cellStyle name="Output 2 2 17 2" xfId="2347" xr:uid="{00000000-0005-0000-0000-0000F2040000}"/>
    <cellStyle name="Output 2 2 18" xfId="1228" xr:uid="{00000000-0005-0000-0000-0000F3040000}"/>
    <cellStyle name="Output 2 2 18 2" xfId="2348" xr:uid="{00000000-0005-0000-0000-0000F4040000}"/>
    <cellStyle name="Output 2 2 19" xfId="1229" xr:uid="{00000000-0005-0000-0000-0000F5040000}"/>
    <cellStyle name="Output 2 2 19 2" xfId="2349" xr:uid="{00000000-0005-0000-0000-0000F6040000}"/>
    <cellStyle name="Output 2 2 2" xfId="1230" xr:uid="{00000000-0005-0000-0000-0000F7040000}"/>
    <cellStyle name="Output 2 2 2 2" xfId="2350" xr:uid="{00000000-0005-0000-0000-0000F8040000}"/>
    <cellStyle name="Output 2 2 20" xfId="1231" xr:uid="{00000000-0005-0000-0000-0000F9040000}"/>
    <cellStyle name="Output 2 2 20 2" xfId="2351" xr:uid="{00000000-0005-0000-0000-0000FA040000}"/>
    <cellStyle name="Output 2 2 21" xfId="1232" xr:uid="{00000000-0005-0000-0000-0000FB040000}"/>
    <cellStyle name="Output 2 2 21 2" xfId="2352" xr:uid="{00000000-0005-0000-0000-0000FC040000}"/>
    <cellStyle name="Output 2 2 22" xfId="1233" xr:uid="{00000000-0005-0000-0000-0000FD040000}"/>
    <cellStyle name="Output 2 2 22 2" xfId="2353" xr:uid="{00000000-0005-0000-0000-0000FE040000}"/>
    <cellStyle name="Output 2 2 23" xfId="1234" xr:uid="{00000000-0005-0000-0000-0000FF040000}"/>
    <cellStyle name="Output 2 2 23 2" xfId="2354" xr:uid="{00000000-0005-0000-0000-000000050000}"/>
    <cellStyle name="Output 2 2 24" xfId="1235" xr:uid="{00000000-0005-0000-0000-000001050000}"/>
    <cellStyle name="Output 2 2 24 2" xfId="2355" xr:uid="{00000000-0005-0000-0000-000002050000}"/>
    <cellStyle name="Output 2 2 25" xfId="1236" xr:uid="{00000000-0005-0000-0000-000003050000}"/>
    <cellStyle name="Output 2 2 25 2" xfId="2356" xr:uid="{00000000-0005-0000-0000-000004050000}"/>
    <cellStyle name="Output 2 2 26" xfId="1237" xr:uid="{00000000-0005-0000-0000-000005050000}"/>
    <cellStyle name="Output 2 2 26 2" xfId="2357" xr:uid="{00000000-0005-0000-0000-000006050000}"/>
    <cellStyle name="Output 2 2 27" xfId="1238" xr:uid="{00000000-0005-0000-0000-000007050000}"/>
    <cellStyle name="Output 2 2 27 2" xfId="2358" xr:uid="{00000000-0005-0000-0000-000008050000}"/>
    <cellStyle name="Output 2 2 28" xfId="1239" xr:uid="{00000000-0005-0000-0000-000009050000}"/>
    <cellStyle name="Output 2 2 28 2" xfId="2359" xr:uid="{00000000-0005-0000-0000-00000A050000}"/>
    <cellStyle name="Output 2 2 29" xfId="1240" xr:uid="{00000000-0005-0000-0000-00000B050000}"/>
    <cellStyle name="Output 2 2 29 2" xfId="2360" xr:uid="{00000000-0005-0000-0000-00000C050000}"/>
    <cellStyle name="Output 2 2 3" xfId="1241" xr:uid="{00000000-0005-0000-0000-00000D050000}"/>
    <cellStyle name="Output 2 2 3 2" xfId="2361" xr:uid="{00000000-0005-0000-0000-00000E050000}"/>
    <cellStyle name="Output 2 2 30" xfId="1242" xr:uid="{00000000-0005-0000-0000-00000F050000}"/>
    <cellStyle name="Output 2 2 30 2" xfId="2362" xr:uid="{00000000-0005-0000-0000-000010050000}"/>
    <cellStyle name="Output 2 2 31" xfId="1243" xr:uid="{00000000-0005-0000-0000-000011050000}"/>
    <cellStyle name="Output 2 2 31 2" xfId="2363" xr:uid="{00000000-0005-0000-0000-000012050000}"/>
    <cellStyle name="Output 2 2 32" xfId="1244" xr:uid="{00000000-0005-0000-0000-000013050000}"/>
    <cellStyle name="Output 2 2 32 2" xfId="2364" xr:uid="{00000000-0005-0000-0000-000014050000}"/>
    <cellStyle name="Output 2 2 33" xfId="1245" xr:uid="{00000000-0005-0000-0000-000015050000}"/>
    <cellStyle name="Output 2 2 33 2" xfId="2365" xr:uid="{00000000-0005-0000-0000-000016050000}"/>
    <cellStyle name="Output 2 2 34" xfId="1246" xr:uid="{00000000-0005-0000-0000-000017050000}"/>
    <cellStyle name="Output 2 2 34 2" xfId="2366" xr:uid="{00000000-0005-0000-0000-000018050000}"/>
    <cellStyle name="Output 2 2 35" xfId="2234" xr:uid="{00000000-0005-0000-0000-000019050000}"/>
    <cellStyle name="Output 2 2 4" xfId="1247" xr:uid="{00000000-0005-0000-0000-00001A050000}"/>
    <cellStyle name="Output 2 2 4 2" xfId="2367" xr:uid="{00000000-0005-0000-0000-00001B050000}"/>
    <cellStyle name="Output 2 2 5" xfId="1248" xr:uid="{00000000-0005-0000-0000-00001C050000}"/>
    <cellStyle name="Output 2 2 5 2" xfId="2368" xr:uid="{00000000-0005-0000-0000-00001D050000}"/>
    <cellStyle name="Output 2 2 6" xfId="1249" xr:uid="{00000000-0005-0000-0000-00001E050000}"/>
    <cellStyle name="Output 2 2 6 2" xfId="2369" xr:uid="{00000000-0005-0000-0000-00001F050000}"/>
    <cellStyle name="Output 2 2 7" xfId="1250" xr:uid="{00000000-0005-0000-0000-000020050000}"/>
    <cellStyle name="Output 2 2 7 2" xfId="2370" xr:uid="{00000000-0005-0000-0000-000021050000}"/>
    <cellStyle name="Output 2 2 8" xfId="1251" xr:uid="{00000000-0005-0000-0000-000022050000}"/>
    <cellStyle name="Output 2 2 8 2" xfId="2371" xr:uid="{00000000-0005-0000-0000-000023050000}"/>
    <cellStyle name="Output 2 2 9" xfId="1252" xr:uid="{00000000-0005-0000-0000-000024050000}"/>
    <cellStyle name="Output 2 2 9 2" xfId="2372" xr:uid="{00000000-0005-0000-0000-000025050000}"/>
    <cellStyle name="Output 2 3" xfId="381" xr:uid="{00000000-0005-0000-0000-000026050000}"/>
    <cellStyle name="Percent 2" xfId="67" xr:uid="{00000000-0005-0000-0000-000027050000}"/>
    <cellStyle name="Percent 2 2" xfId="142" xr:uid="{00000000-0005-0000-0000-000028050000}"/>
    <cellStyle name="Percent 2 2 2" xfId="454" xr:uid="{00000000-0005-0000-0000-000029050000}"/>
    <cellStyle name="Percent 2 3" xfId="281" xr:uid="{00000000-0005-0000-0000-00002A050000}"/>
    <cellStyle name="Percent 2 3 2" xfId="2227" xr:uid="{00000000-0005-0000-0000-00002B050000}"/>
    <cellStyle name="Percent 2 3 3" xfId="455" xr:uid="{00000000-0005-0000-0000-00002C050000}"/>
    <cellStyle name="Percent 2 4" xfId="456" xr:uid="{00000000-0005-0000-0000-00002D050000}"/>
    <cellStyle name="Percent 2 5" xfId="330" xr:uid="{00000000-0005-0000-0000-00002E050000}"/>
    <cellStyle name="Percent 3" xfId="209" xr:uid="{00000000-0005-0000-0000-00002F050000}"/>
    <cellStyle name="Percent 3 2" xfId="458" xr:uid="{00000000-0005-0000-0000-000030050000}"/>
    <cellStyle name="Percent 3 3" xfId="457" xr:uid="{00000000-0005-0000-0000-000031050000}"/>
    <cellStyle name="Percent 4" xfId="459" xr:uid="{00000000-0005-0000-0000-000032050000}"/>
    <cellStyle name="Percent 4 2" xfId="460" xr:uid="{00000000-0005-0000-0000-000033050000}"/>
    <cellStyle name="Percent 5" xfId="461" xr:uid="{00000000-0005-0000-0000-000034050000}"/>
    <cellStyle name="Percent 5 2" xfId="462" xr:uid="{00000000-0005-0000-0000-000035050000}"/>
    <cellStyle name="Percent 5 2 2" xfId="463" xr:uid="{00000000-0005-0000-0000-000036050000}"/>
    <cellStyle name="Percent 5 3" xfId="464" xr:uid="{00000000-0005-0000-0000-000037050000}"/>
    <cellStyle name="Percent 6" xfId="2216" xr:uid="{00000000-0005-0000-0000-000038050000}"/>
    <cellStyle name="SN_241" xfId="42" xr:uid="{00000000-0005-0000-0000-000039050000}"/>
    <cellStyle name="SN_241 2" xfId="100" xr:uid="{00000000-0005-0000-0000-00003A050000}"/>
    <cellStyle name="SN_b" xfId="71" xr:uid="{00000000-0005-0000-0000-00003B050000}"/>
    <cellStyle name="SN10_bold" xfId="2406" xr:uid="{00000000-0005-0000-0000-00003C050000}"/>
    <cellStyle name="Style 1" xfId="112" xr:uid="{00000000-0005-0000-0000-00003D050000}"/>
    <cellStyle name="Style 1 2" xfId="200" xr:uid="{00000000-0005-0000-0000-00003E050000}"/>
    <cellStyle name="Style 1 2 2" xfId="210" xr:uid="{00000000-0005-0000-0000-00003F050000}"/>
    <cellStyle name="Style 1 3" xfId="199" xr:uid="{00000000-0005-0000-0000-000040050000}"/>
    <cellStyle name="Style 1_verchnakan_ax21-25_2018" xfId="201" xr:uid="{00000000-0005-0000-0000-000041050000}"/>
    <cellStyle name="Title 2" xfId="137" xr:uid="{00000000-0005-0000-0000-000043050000}"/>
    <cellStyle name="Title 2 2" xfId="202" xr:uid="{00000000-0005-0000-0000-000044050000}"/>
    <cellStyle name="Title 2 3" xfId="309" xr:uid="{00000000-0005-0000-0000-000045050000}"/>
    <cellStyle name="Title 3" xfId="240" xr:uid="{00000000-0005-0000-0000-000046050000}"/>
    <cellStyle name="Title 3 2" xfId="266" xr:uid="{00000000-0005-0000-0000-000047050000}"/>
    <cellStyle name="Total 2" xfId="203" xr:uid="{00000000-0005-0000-0000-000049050000}"/>
    <cellStyle name="Total 2 2" xfId="386" xr:uid="{00000000-0005-0000-0000-00004A050000}"/>
    <cellStyle name="Total 2 2 10" xfId="1253" xr:uid="{00000000-0005-0000-0000-00004B050000}"/>
    <cellStyle name="Total 2 2 10 2" xfId="2373" xr:uid="{00000000-0005-0000-0000-00004C050000}"/>
    <cellStyle name="Total 2 2 11" xfId="1254" xr:uid="{00000000-0005-0000-0000-00004D050000}"/>
    <cellStyle name="Total 2 2 11 2" xfId="2374" xr:uid="{00000000-0005-0000-0000-00004E050000}"/>
    <cellStyle name="Total 2 2 12" xfId="1255" xr:uid="{00000000-0005-0000-0000-00004F050000}"/>
    <cellStyle name="Total 2 2 12 2" xfId="2375" xr:uid="{00000000-0005-0000-0000-000050050000}"/>
    <cellStyle name="Total 2 2 13" xfId="1256" xr:uid="{00000000-0005-0000-0000-000051050000}"/>
    <cellStyle name="Total 2 2 13 2" xfId="2376" xr:uid="{00000000-0005-0000-0000-000052050000}"/>
    <cellStyle name="Total 2 2 14" xfId="1257" xr:uid="{00000000-0005-0000-0000-000053050000}"/>
    <cellStyle name="Total 2 2 14 2" xfId="2377" xr:uid="{00000000-0005-0000-0000-000054050000}"/>
    <cellStyle name="Total 2 2 15" xfId="1258" xr:uid="{00000000-0005-0000-0000-000055050000}"/>
    <cellStyle name="Total 2 2 15 2" xfId="2378" xr:uid="{00000000-0005-0000-0000-000056050000}"/>
    <cellStyle name="Total 2 2 16" xfId="1259" xr:uid="{00000000-0005-0000-0000-000057050000}"/>
    <cellStyle name="Total 2 2 16 2" xfId="2379" xr:uid="{00000000-0005-0000-0000-000058050000}"/>
    <cellStyle name="Total 2 2 17" xfId="1260" xr:uid="{00000000-0005-0000-0000-000059050000}"/>
    <cellStyle name="Total 2 2 17 2" xfId="2380" xr:uid="{00000000-0005-0000-0000-00005A050000}"/>
    <cellStyle name="Total 2 2 18" xfId="1261" xr:uid="{00000000-0005-0000-0000-00005B050000}"/>
    <cellStyle name="Total 2 2 18 2" xfId="2381" xr:uid="{00000000-0005-0000-0000-00005C050000}"/>
    <cellStyle name="Total 2 2 19" xfId="1262" xr:uid="{00000000-0005-0000-0000-00005D050000}"/>
    <cellStyle name="Total 2 2 19 2" xfId="2382" xr:uid="{00000000-0005-0000-0000-00005E050000}"/>
    <cellStyle name="Total 2 2 2" xfId="1263" xr:uid="{00000000-0005-0000-0000-00005F050000}"/>
    <cellStyle name="Total 2 2 2 2" xfId="2383" xr:uid="{00000000-0005-0000-0000-000060050000}"/>
    <cellStyle name="Total 2 2 20" xfId="1264" xr:uid="{00000000-0005-0000-0000-000061050000}"/>
    <cellStyle name="Total 2 2 20 2" xfId="2384" xr:uid="{00000000-0005-0000-0000-000062050000}"/>
    <cellStyle name="Total 2 2 21" xfId="1265" xr:uid="{00000000-0005-0000-0000-000063050000}"/>
    <cellStyle name="Total 2 2 21 2" xfId="2385" xr:uid="{00000000-0005-0000-0000-000064050000}"/>
    <cellStyle name="Total 2 2 22" xfId="1266" xr:uid="{00000000-0005-0000-0000-000065050000}"/>
    <cellStyle name="Total 2 2 22 2" xfId="2386" xr:uid="{00000000-0005-0000-0000-000066050000}"/>
    <cellStyle name="Total 2 2 23" xfId="1267" xr:uid="{00000000-0005-0000-0000-000067050000}"/>
    <cellStyle name="Total 2 2 23 2" xfId="2387" xr:uid="{00000000-0005-0000-0000-000068050000}"/>
    <cellStyle name="Total 2 2 24" xfId="1268" xr:uid="{00000000-0005-0000-0000-000069050000}"/>
    <cellStyle name="Total 2 2 24 2" xfId="2388" xr:uid="{00000000-0005-0000-0000-00006A050000}"/>
    <cellStyle name="Total 2 2 25" xfId="1269" xr:uid="{00000000-0005-0000-0000-00006B050000}"/>
    <cellStyle name="Total 2 2 25 2" xfId="2389" xr:uid="{00000000-0005-0000-0000-00006C050000}"/>
    <cellStyle name="Total 2 2 26" xfId="1270" xr:uid="{00000000-0005-0000-0000-00006D050000}"/>
    <cellStyle name="Total 2 2 26 2" xfId="2390" xr:uid="{00000000-0005-0000-0000-00006E050000}"/>
    <cellStyle name="Total 2 2 27" xfId="1271" xr:uid="{00000000-0005-0000-0000-00006F050000}"/>
    <cellStyle name="Total 2 2 27 2" xfId="2391" xr:uid="{00000000-0005-0000-0000-000070050000}"/>
    <cellStyle name="Total 2 2 28" xfId="1272" xr:uid="{00000000-0005-0000-0000-000071050000}"/>
    <cellStyle name="Total 2 2 28 2" xfId="2392" xr:uid="{00000000-0005-0000-0000-000072050000}"/>
    <cellStyle name="Total 2 2 29" xfId="1273" xr:uid="{00000000-0005-0000-0000-000073050000}"/>
    <cellStyle name="Total 2 2 29 2" xfId="2393" xr:uid="{00000000-0005-0000-0000-000074050000}"/>
    <cellStyle name="Total 2 2 3" xfId="1274" xr:uid="{00000000-0005-0000-0000-000075050000}"/>
    <cellStyle name="Total 2 2 3 2" xfId="2394" xr:uid="{00000000-0005-0000-0000-000076050000}"/>
    <cellStyle name="Total 2 2 30" xfId="1275" xr:uid="{00000000-0005-0000-0000-000077050000}"/>
    <cellStyle name="Total 2 2 30 2" xfId="2395" xr:uid="{00000000-0005-0000-0000-000078050000}"/>
    <cellStyle name="Total 2 2 31" xfId="1276" xr:uid="{00000000-0005-0000-0000-000079050000}"/>
    <cellStyle name="Total 2 2 31 2" xfId="2396" xr:uid="{00000000-0005-0000-0000-00007A050000}"/>
    <cellStyle name="Total 2 2 32" xfId="1277" xr:uid="{00000000-0005-0000-0000-00007B050000}"/>
    <cellStyle name="Total 2 2 32 2" xfId="2397" xr:uid="{00000000-0005-0000-0000-00007C050000}"/>
    <cellStyle name="Total 2 2 33" xfId="1278" xr:uid="{00000000-0005-0000-0000-00007D050000}"/>
    <cellStyle name="Total 2 2 33 2" xfId="2398" xr:uid="{00000000-0005-0000-0000-00007E050000}"/>
    <cellStyle name="Total 2 2 34" xfId="1279" xr:uid="{00000000-0005-0000-0000-00007F050000}"/>
    <cellStyle name="Total 2 2 34 2" xfId="2399" xr:uid="{00000000-0005-0000-0000-000080050000}"/>
    <cellStyle name="Total 2 2 35" xfId="2235" xr:uid="{00000000-0005-0000-0000-000081050000}"/>
    <cellStyle name="Total 2 2 4" xfId="1280" xr:uid="{00000000-0005-0000-0000-000082050000}"/>
    <cellStyle name="Total 2 2 4 2" xfId="2400" xr:uid="{00000000-0005-0000-0000-000083050000}"/>
    <cellStyle name="Total 2 2 5" xfId="1281" xr:uid="{00000000-0005-0000-0000-000084050000}"/>
    <cellStyle name="Total 2 2 5 2" xfId="2401" xr:uid="{00000000-0005-0000-0000-000085050000}"/>
    <cellStyle name="Total 2 2 6" xfId="1282" xr:uid="{00000000-0005-0000-0000-000086050000}"/>
    <cellStyle name="Total 2 2 6 2" xfId="2402" xr:uid="{00000000-0005-0000-0000-000087050000}"/>
    <cellStyle name="Total 2 2 7" xfId="1283" xr:uid="{00000000-0005-0000-0000-000088050000}"/>
    <cellStyle name="Total 2 2 7 2" xfId="2403" xr:uid="{00000000-0005-0000-0000-000089050000}"/>
    <cellStyle name="Total 2 2 8" xfId="1284" xr:uid="{00000000-0005-0000-0000-00008A050000}"/>
    <cellStyle name="Total 2 2 8 2" xfId="2404" xr:uid="{00000000-0005-0000-0000-00008B050000}"/>
    <cellStyle name="Total 2 2 9" xfId="1285" xr:uid="{00000000-0005-0000-0000-00008C050000}"/>
    <cellStyle name="Total 2 2 9 2" xfId="2405" xr:uid="{00000000-0005-0000-0000-00008D050000}"/>
    <cellStyle name="Total 2 3" xfId="376" xr:uid="{00000000-0005-0000-0000-00008E050000}"/>
    <cellStyle name="Warning Text 2" xfId="204" xr:uid="{00000000-0005-0000-0000-000090050000}"/>
    <cellStyle name="Warning Text 2 2" xfId="387" xr:uid="{00000000-0005-0000-0000-000091050000}"/>
    <cellStyle name="Warning Text 2 3" xfId="115" xr:uid="{00000000-0005-0000-0000-000092050000}"/>
    <cellStyle name="Акцент1" xfId="18" builtinId="29" customBuiltin="1"/>
    <cellStyle name="Акцент1 10" xfId="1286" xr:uid="{00000000-0005-0000-0000-000093050000}"/>
    <cellStyle name="Акцент1 11" xfId="1287" xr:uid="{00000000-0005-0000-0000-000094050000}"/>
    <cellStyle name="Акцент1 12" xfId="1288" xr:uid="{00000000-0005-0000-0000-000095050000}"/>
    <cellStyle name="Акцент1 13" xfId="1289" xr:uid="{00000000-0005-0000-0000-000096050000}"/>
    <cellStyle name="Акцент1 14" xfId="1290" xr:uid="{00000000-0005-0000-0000-000097050000}"/>
    <cellStyle name="Акцент1 15" xfId="1291" xr:uid="{00000000-0005-0000-0000-000098050000}"/>
    <cellStyle name="Акцент1 16" xfId="1292" xr:uid="{00000000-0005-0000-0000-000099050000}"/>
    <cellStyle name="Акцент1 17" xfId="1293" xr:uid="{00000000-0005-0000-0000-00009A050000}"/>
    <cellStyle name="Акцент1 18" xfId="1294" xr:uid="{00000000-0005-0000-0000-00009B050000}"/>
    <cellStyle name="Акцент1 19" xfId="1295" xr:uid="{00000000-0005-0000-0000-00009C050000}"/>
    <cellStyle name="Акцент1 2" xfId="1296" xr:uid="{00000000-0005-0000-0000-00009D050000}"/>
    <cellStyle name="Акцент1 20" xfId="1297" xr:uid="{00000000-0005-0000-0000-00009E050000}"/>
    <cellStyle name="Акцент1 21" xfId="1298" xr:uid="{00000000-0005-0000-0000-00009F050000}"/>
    <cellStyle name="Акцент1 22" xfId="1299" xr:uid="{00000000-0005-0000-0000-0000A0050000}"/>
    <cellStyle name="Акцент1 23" xfId="1300" xr:uid="{00000000-0005-0000-0000-0000A1050000}"/>
    <cellStyle name="Акцент1 24" xfId="1301" xr:uid="{00000000-0005-0000-0000-0000A2050000}"/>
    <cellStyle name="Акцент1 25" xfId="1302" xr:uid="{00000000-0005-0000-0000-0000A3050000}"/>
    <cellStyle name="Акцент1 26" xfId="1303" xr:uid="{00000000-0005-0000-0000-0000A4050000}"/>
    <cellStyle name="Акцент1 27" xfId="1304" xr:uid="{00000000-0005-0000-0000-0000A5050000}"/>
    <cellStyle name="Акцент1 28" xfId="1305" xr:uid="{00000000-0005-0000-0000-0000A6050000}"/>
    <cellStyle name="Акцент1 29" xfId="1306" xr:uid="{00000000-0005-0000-0000-0000A7050000}"/>
    <cellStyle name="Акцент1 3" xfId="1307" xr:uid="{00000000-0005-0000-0000-0000A8050000}"/>
    <cellStyle name="Акцент1 30" xfId="1308" xr:uid="{00000000-0005-0000-0000-0000A9050000}"/>
    <cellStyle name="Акцент1 31" xfId="1309" xr:uid="{00000000-0005-0000-0000-0000AA050000}"/>
    <cellStyle name="Акцент1 32" xfId="1310" xr:uid="{00000000-0005-0000-0000-0000AB050000}"/>
    <cellStyle name="Акцент1 33" xfId="1311" xr:uid="{00000000-0005-0000-0000-0000AC050000}"/>
    <cellStyle name="Акцент1 34" xfId="1312" xr:uid="{00000000-0005-0000-0000-0000AD050000}"/>
    <cellStyle name="Акцент1 35" xfId="1313" xr:uid="{00000000-0005-0000-0000-0000AE050000}"/>
    <cellStyle name="Акцент1 36" xfId="1314" xr:uid="{00000000-0005-0000-0000-0000AF050000}"/>
    <cellStyle name="Акцент1 4" xfId="1315" xr:uid="{00000000-0005-0000-0000-0000B0050000}"/>
    <cellStyle name="Акцент1 5" xfId="1316" xr:uid="{00000000-0005-0000-0000-0000B1050000}"/>
    <cellStyle name="Акцент1 6" xfId="1317" xr:uid="{00000000-0005-0000-0000-0000B2050000}"/>
    <cellStyle name="Акцент1 7" xfId="1318" xr:uid="{00000000-0005-0000-0000-0000B3050000}"/>
    <cellStyle name="Акцент1 8" xfId="1319" xr:uid="{00000000-0005-0000-0000-0000B4050000}"/>
    <cellStyle name="Акцент1 9" xfId="1320" xr:uid="{00000000-0005-0000-0000-0000B5050000}"/>
    <cellStyle name="Акцент2" xfId="22" builtinId="33" customBuiltin="1"/>
    <cellStyle name="Акцент2 10" xfId="1321" xr:uid="{00000000-0005-0000-0000-0000B6050000}"/>
    <cellStyle name="Акцент2 11" xfId="1322" xr:uid="{00000000-0005-0000-0000-0000B7050000}"/>
    <cellStyle name="Акцент2 12" xfId="1323" xr:uid="{00000000-0005-0000-0000-0000B8050000}"/>
    <cellStyle name="Акцент2 13" xfId="1324" xr:uid="{00000000-0005-0000-0000-0000B9050000}"/>
    <cellStyle name="Акцент2 14" xfId="1325" xr:uid="{00000000-0005-0000-0000-0000BA050000}"/>
    <cellStyle name="Акцент2 15" xfId="1326" xr:uid="{00000000-0005-0000-0000-0000BB050000}"/>
    <cellStyle name="Акцент2 16" xfId="1327" xr:uid="{00000000-0005-0000-0000-0000BC050000}"/>
    <cellStyle name="Акцент2 17" xfId="1328" xr:uid="{00000000-0005-0000-0000-0000BD050000}"/>
    <cellStyle name="Акцент2 18" xfId="1329" xr:uid="{00000000-0005-0000-0000-0000BE050000}"/>
    <cellStyle name="Акцент2 19" xfId="1330" xr:uid="{00000000-0005-0000-0000-0000BF050000}"/>
    <cellStyle name="Акцент2 2" xfId="1331" xr:uid="{00000000-0005-0000-0000-0000C0050000}"/>
    <cellStyle name="Акцент2 20" xfId="1332" xr:uid="{00000000-0005-0000-0000-0000C1050000}"/>
    <cellStyle name="Акцент2 21" xfId="1333" xr:uid="{00000000-0005-0000-0000-0000C2050000}"/>
    <cellStyle name="Акцент2 22" xfId="1334" xr:uid="{00000000-0005-0000-0000-0000C3050000}"/>
    <cellStyle name="Акцент2 23" xfId="1335" xr:uid="{00000000-0005-0000-0000-0000C4050000}"/>
    <cellStyle name="Акцент2 24" xfId="1336" xr:uid="{00000000-0005-0000-0000-0000C5050000}"/>
    <cellStyle name="Акцент2 25" xfId="1337" xr:uid="{00000000-0005-0000-0000-0000C6050000}"/>
    <cellStyle name="Акцент2 26" xfId="1338" xr:uid="{00000000-0005-0000-0000-0000C7050000}"/>
    <cellStyle name="Акцент2 27" xfId="1339" xr:uid="{00000000-0005-0000-0000-0000C8050000}"/>
    <cellStyle name="Акцент2 28" xfId="1340" xr:uid="{00000000-0005-0000-0000-0000C9050000}"/>
    <cellStyle name="Акцент2 29" xfId="1341" xr:uid="{00000000-0005-0000-0000-0000CA050000}"/>
    <cellStyle name="Акцент2 3" xfId="1342" xr:uid="{00000000-0005-0000-0000-0000CB050000}"/>
    <cellStyle name="Акцент2 30" xfId="1343" xr:uid="{00000000-0005-0000-0000-0000CC050000}"/>
    <cellStyle name="Акцент2 31" xfId="1344" xr:uid="{00000000-0005-0000-0000-0000CD050000}"/>
    <cellStyle name="Акцент2 32" xfId="1345" xr:uid="{00000000-0005-0000-0000-0000CE050000}"/>
    <cellStyle name="Акцент2 33" xfId="1346" xr:uid="{00000000-0005-0000-0000-0000CF050000}"/>
    <cellStyle name="Акцент2 34" xfId="1347" xr:uid="{00000000-0005-0000-0000-0000D0050000}"/>
    <cellStyle name="Акцент2 35" xfId="1348" xr:uid="{00000000-0005-0000-0000-0000D1050000}"/>
    <cellStyle name="Акцент2 36" xfId="1349" xr:uid="{00000000-0005-0000-0000-0000D2050000}"/>
    <cellStyle name="Акцент2 4" xfId="1350" xr:uid="{00000000-0005-0000-0000-0000D3050000}"/>
    <cellStyle name="Акцент2 5" xfId="1351" xr:uid="{00000000-0005-0000-0000-0000D4050000}"/>
    <cellStyle name="Акцент2 6" xfId="1352" xr:uid="{00000000-0005-0000-0000-0000D5050000}"/>
    <cellStyle name="Акцент2 7" xfId="1353" xr:uid="{00000000-0005-0000-0000-0000D6050000}"/>
    <cellStyle name="Акцент2 8" xfId="1354" xr:uid="{00000000-0005-0000-0000-0000D7050000}"/>
    <cellStyle name="Акцент2 9" xfId="1355" xr:uid="{00000000-0005-0000-0000-0000D8050000}"/>
    <cellStyle name="Акцент3" xfId="26" builtinId="37" customBuiltin="1"/>
    <cellStyle name="Акцент3 10" xfId="1356" xr:uid="{00000000-0005-0000-0000-0000D9050000}"/>
    <cellStyle name="Акцент3 11" xfId="1357" xr:uid="{00000000-0005-0000-0000-0000DA050000}"/>
    <cellStyle name="Акцент3 12" xfId="1358" xr:uid="{00000000-0005-0000-0000-0000DB050000}"/>
    <cellStyle name="Акцент3 13" xfId="1359" xr:uid="{00000000-0005-0000-0000-0000DC050000}"/>
    <cellStyle name="Акцент3 14" xfId="1360" xr:uid="{00000000-0005-0000-0000-0000DD050000}"/>
    <cellStyle name="Акцент3 15" xfId="1361" xr:uid="{00000000-0005-0000-0000-0000DE050000}"/>
    <cellStyle name="Акцент3 16" xfId="1362" xr:uid="{00000000-0005-0000-0000-0000DF050000}"/>
    <cellStyle name="Акцент3 17" xfId="1363" xr:uid="{00000000-0005-0000-0000-0000E0050000}"/>
    <cellStyle name="Акцент3 18" xfId="1364" xr:uid="{00000000-0005-0000-0000-0000E1050000}"/>
    <cellStyle name="Акцент3 19" xfId="1365" xr:uid="{00000000-0005-0000-0000-0000E2050000}"/>
    <cellStyle name="Акцент3 2" xfId="1366" xr:uid="{00000000-0005-0000-0000-0000E3050000}"/>
    <cellStyle name="Акцент3 20" xfId="1367" xr:uid="{00000000-0005-0000-0000-0000E4050000}"/>
    <cellStyle name="Акцент3 21" xfId="1368" xr:uid="{00000000-0005-0000-0000-0000E5050000}"/>
    <cellStyle name="Акцент3 22" xfId="1369" xr:uid="{00000000-0005-0000-0000-0000E6050000}"/>
    <cellStyle name="Акцент3 23" xfId="1370" xr:uid="{00000000-0005-0000-0000-0000E7050000}"/>
    <cellStyle name="Акцент3 24" xfId="1371" xr:uid="{00000000-0005-0000-0000-0000E8050000}"/>
    <cellStyle name="Акцент3 25" xfId="1372" xr:uid="{00000000-0005-0000-0000-0000E9050000}"/>
    <cellStyle name="Акцент3 26" xfId="1373" xr:uid="{00000000-0005-0000-0000-0000EA050000}"/>
    <cellStyle name="Акцент3 27" xfId="1374" xr:uid="{00000000-0005-0000-0000-0000EB050000}"/>
    <cellStyle name="Акцент3 28" xfId="1375" xr:uid="{00000000-0005-0000-0000-0000EC050000}"/>
    <cellStyle name="Акцент3 29" xfId="1376" xr:uid="{00000000-0005-0000-0000-0000ED050000}"/>
    <cellStyle name="Акцент3 3" xfId="1377" xr:uid="{00000000-0005-0000-0000-0000EE050000}"/>
    <cellStyle name="Акцент3 30" xfId="1378" xr:uid="{00000000-0005-0000-0000-0000EF050000}"/>
    <cellStyle name="Акцент3 31" xfId="1379" xr:uid="{00000000-0005-0000-0000-0000F0050000}"/>
    <cellStyle name="Акцент3 32" xfId="1380" xr:uid="{00000000-0005-0000-0000-0000F1050000}"/>
    <cellStyle name="Акцент3 33" xfId="1381" xr:uid="{00000000-0005-0000-0000-0000F2050000}"/>
    <cellStyle name="Акцент3 34" xfId="1382" xr:uid="{00000000-0005-0000-0000-0000F3050000}"/>
    <cellStyle name="Акцент3 35" xfId="1383" xr:uid="{00000000-0005-0000-0000-0000F4050000}"/>
    <cellStyle name="Акцент3 36" xfId="1384" xr:uid="{00000000-0005-0000-0000-0000F5050000}"/>
    <cellStyle name="Акцент3 4" xfId="1385" xr:uid="{00000000-0005-0000-0000-0000F6050000}"/>
    <cellStyle name="Акцент3 5" xfId="1386" xr:uid="{00000000-0005-0000-0000-0000F7050000}"/>
    <cellStyle name="Акцент3 6" xfId="1387" xr:uid="{00000000-0005-0000-0000-0000F8050000}"/>
    <cellStyle name="Акцент3 7" xfId="1388" xr:uid="{00000000-0005-0000-0000-0000F9050000}"/>
    <cellStyle name="Акцент3 8" xfId="1389" xr:uid="{00000000-0005-0000-0000-0000FA050000}"/>
    <cellStyle name="Акцент3 9" xfId="1390" xr:uid="{00000000-0005-0000-0000-0000FB050000}"/>
    <cellStyle name="Акцент4" xfId="30" builtinId="41" customBuiltin="1"/>
    <cellStyle name="Акцент4 10" xfId="1391" xr:uid="{00000000-0005-0000-0000-0000FC050000}"/>
    <cellStyle name="Акцент4 11" xfId="1392" xr:uid="{00000000-0005-0000-0000-0000FD050000}"/>
    <cellStyle name="Акцент4 12" xfId="1393" xr:uid="{00000000-0005-0000-0000-0000FE050000}"/>
    <cellStyle name="Акцент4 13" xfId="1394" xr:uid="{00000000-0005-0000-0000-0000FF050000}"/>
    <cellStyle name="Акцент4 14" xfId="1395" xr:uid="{00000000-0005-0000-0000-000000060000}"/>
    <cellStyle name="Акцент4 15" xfId="1396" xr:uid="{00000000-0005-0000-0000-000001060000}"/>
    <cellStyle name="Акцент4 16" xfId="1397" xr:uid="{00000000-0005-0000-0000-000002060000}"/>
    <cellStyle name="Акцент4 17" xfId="1398" xr:uid="{00000000-0005-0000-0000-000003060000}"/>
    <cellStyle name="Акцент4 18" xfId="1399" xr:uid="{00000000-0005-0000-0000-000004060000}"/>
    <cellStyle name="Акцент4 19" xfId="1400" xr:uid="{00000000-0005-0000-0000-000005060000}"/>
    <cellStyle name="Акцент4 2" xfId="1401" xr:uid="{00000000-0005-0000-0000-000006060000}"/>
    <cellStyle name="Акцент4 20" xfId="1402" xr:uid="{00000000-0005-0000-0000-000007060000}"/>
    <cellStyle name="Акцент4 21" xfId="1403" xr:uid="{00000000-0005-0000-0000-000008060000}"/>
    <cellStyle name="Акцент4 22" xfId="1404" xr:uid="{00000000-0005-0000-0000-000009060000}"/>
    <cellStyle name="Акцент4 23" xfId="1405" xr:uid="{00000000-0005-0000-0000-00000A060000}"/>
    <cellStyle name="Акцент4 24" xfId="1406" xr:uid="{00000000-0005-0000-0000-00000B060000}"/>
    <cellStyle name="Акцент4 25" xfId="1407" xr:uid="{00000000-0005-0000-0000-00000C060000}"/>
    <cellStyle name="Акцент4 26" xfId="1408" xr:uid="{00000000-0005-0000-0000-00000D060000}"/>
    <cellStyle name="Акцент4 27" xfId="1409" xr:uid="{00000000-0005-0000-0000-00000E060000}"/>
    <cellStyle name="Акцент4 28" xfId="1410" xr:uid="{00000000-0005-0000-0000-00000F060000}"/>
    <cellStyle name="Акцент4 29" xfId="1411" xr:uid="{00000000-0005-0000-0000-000010060000}"/>
    <cellStyle name="Акцент4 3" xfId="1412" xr:uid="{00000000-0005-0000-0000-000011060000}"/>
    <cellStyle name="Акцент4 30" xfId="1413" xr:uid="{00000000-0005-0000-0000-000012060000}"/>
    <cellStyle name="Акцент4 31" xfId="1414" xr:uid="{00000000-0005-0000-0000-000013060000}"/>
    <cellStyle name="Акцент4 32" xfId="1415" xr:uid="{00000000-0005-0000-0000-000014060000}"/>
    <cellStyle name="Акцент4 33" xfId="1416" xr:uid="{00000000-0005-0000-0000-000015060000}"/>
    <cellStyle name="Акцент4 34" xfId="1417" xr:uid="{00000000-0005-0000-0000-000016060000}"/>
    <cellStyle name="Акцент4 35" xfId="1418" xr:uid="{00000000-0005-0000-0000-000017060000}"/>
    <cellStyle name="Акцент4 36" xfId="1419" xr:uid="{00000000-0005-0000-0000-000018060000}"/>
    <cellStyle name="Акцент4 4" xfId="1420" xr:uid="{00000000-0005-0000-0000-000019060000}"/>
    <cellStyle name="Акцент4 5" xfId="1421" xr:uid="{00000000-0005-0000-0000-00001A060000}"/>
    <cellStyle name="Акцент4 6" xfId="1422" xr:uid="{00000000-0005-0000-0000-00001B060000}"/>
    <cellStyle name="Акцент4 7" xfId="1423" xr:uid="{00000000-0005-0000-0000-00001C060000}"/>
    <cellStyle name="Акцент4 8" xfId="1424" xr:uid="{00000000-0005-0000-0000-00001D060000}"/>
    <cellStyle name="Акцент4 9" xfId="1425" xr:uid="{00000000-0005-0000-0000-00001E060000}"/>
    <cellStyle name="Акцент5" xfId="34" builtinId="45" customBuiltin="1"/>
    <cellStyle name="Акцент5 10" xfId="1426" xr:uid="{00000000-0005-0000-0000-00001F060000}"/>
    <cellStyle name="Акцент5 11" xfId="1427" xr:uid="{00000000-0005-0000-0000-000020060000}"/>
    <cellStyle name="Акцент5 12" xfId="1428" xr:uid="{00000000-0005-0000-0000-000021060000}"/>
    <cellStyle name="Акцент5 13" xfId="1429" xr:uid="{00000000-0005-0000-0000-000022060000}"/>
    <cellStyle name="Акцент5 14" xfId="1430" xr:uid="{00000000-0005-0000-0000-000023060000}"/>
    <cellStyle name="Акцент5 15" xfId="1431" xr:uid="{00000000-0005-0000-0000-000024060000}"/>
    <cellStyle name="Акцент5 16" xfId="1432" xr:uid="{00000000-0005-0000-0000-000025060000}"/>
    <cellStyle name="Акцент5 17" xfId="1433" xr:uid="{00000000-0005-0000-0000-000026060000}"/>
    <cellStyle name="Акцент5 18" xfId="1434" xr:uid="{00000000-0005-0000-0000-000027060000}"/>
    <cellStyle name="Акцент5 19" xfId="1435" xr:uid="{00000000-0005-0000-0000-000028060000}"/>
    <cellStyle name="Акцент5 2" xfId="1436" xr:uid="{00000000-0005-0000-0000-000029060000}"/>
    <cellStyle name="Акцент5 20" xfId="1437" xr:uid="{00000000-0005-0000-0000-00002A060000}"/>
    <cellStyle name="Акцент5 21" xfId="1438" xr:uid="{00000000-0005-0000-0000-00002B060000}"/>
    <cellStyle name="Акцент5 22" xfId="1439" xr:uid="{00000000-0005-0000-0000-00002C060000}"/>
    <cellStyle name="Акцент5 23" xfId="1440" xr:uid="{00000000-0005-0000-0000-00002D060000}"/>
    <cellStyle name="Акцент5 24" xfId="1441" xr:uid="{00000000-0005-0000-0000-00002E060000}"/>
    <cellStyle name="Акцент5 25" xfId="1442" xr:uid="{00000000-0005-0000-0000-00002F060000}"/>
    <cellStyle name="Акцент5 26" xfId="1443" xr:uid="{00000000-0005-0000-0000-000030060000}"/>
    <cellStyle name="Акцент5 27" xfId="1444" xr:uid="{00000000-0005-0000-0000-000031060000}"/>
    <cellStyle name="Акцент5 28" xfId="1445" xr:uid="{00000000-0005-0000-0000-000032060000}"/>
    <cellStyle name="Акцент5 29" xfId="1446" xr:uid="{00000000-0005-0000-0000-000033060000}"/>
    <cellStyle name="Акцент5 3" xfId="1447" xr:uid="{00000000-0005-0000-0000-000034060000}"/>
    <cellStyle name="Акцент5 30" xfId="1448" xr:uid="{00000000-0005-0000-0000-000035060000}"/>
    <cellStyle name="Акцент5 31" xfId="1449" xr:uid="{00000000-0005-0000-0000-000036060000}"/>
    <cellStyle name="Акцент5 32" xfId="1450" xr:uid="{00000000-0005-0000-0000-000037060000}"/>
    <cellStyle name="Акцент5 33" xfId="1451" xr:uid="{00000000-0005-0000-0000-000038060000}"/>
    <cellStyle name="Акцент5 34" xfId="1452" xr:uid="{00000000-0005-0000-0000-000039060000}"/>
    <cellStyle name="Акцент5 35" xfId="1453" xr:uid="{00000000-0005-0000-0000-00003A060000}"/>
    <cellStyle name="Акцент5 36" xfId="1454" xr:uid="{00000000-0005-0000-0000-00003B060000}"/>
    <cellStyle name="Акцент5 4" xfId="1455" xr:uid="{00000000-0005-0000-0000-00003C060000}"/>
    <cellStyle name="Акцент5 5" xfId="1456" xr:uid="{00000000-0005-0000-0000-00003D060000}"/>
    <cellStyle name="Акцент5 6" xfId="1457" xr:uid="{00000000-0005-0000-0000-00003E060000}"/>
    <cellStyle name="Акцент5 7" xfId="1458" xr:uid="{00000000-0005-0000-0000-00003F060000}"/>
    <cellStyle name="Акцент5 8" xfId="1459" xr:uid="{00000000-0005-0000-0000-000040060000}"/>
    <cellStyle name="Акцент5 9" xfId="1460" xr:uid="{00000000-0005-0000-0000-000041060000}"/>
    <cellStyle name="Акцент6" xfId="38" builtinId="49" customBuiltin="1"/>
    <cellStyle name="Акцент6 10" xfId="1461" xr:uid="{00000000-0005-0000-0000-000042060000}"/>
    <cellStyle name="Акцент6 11" xfId="1462" xr:uid="{00000000-0005-0000-0000-000043060000}"/>
    <cellStyle name="Акцент6 12" xfId="1463" xr:uid="{00000000-0005-0000-0000-000044060000}"/>
    <cellStyle name="Акцент6 13" xfId="1464" xr:uid="{00000000-0005-0000-0000-000045060000}"/>
    <cellStyle name="Акцент6 14" xfId="1465" xr:uid="{00000000-0005-0000-0000-000046060000}"/>
    <cellStyle name="Акцент6 15" xfId="1466" xr:uid="{00000000-0005-0000-0000-000047060000}"/>
    <cellStyle name="Акцент6 16" xfId="1467" xr:uid="{00000000-0005-0000-0000-000048060000}"/>
    <cellStyle name="Акцент6 17" xfId="1468" xr:uid="{00000000-0005-0000-0000-000049060000}"/>
    <cellStyle name="Акцент6 18" xfId="1469" xr:uid="{00000000-0005-0000-0000-00004A060000}"/>
    <cellStyle name="Акцент6 19" xfId="1470" xr:uid="{00000000-0005-0000-0000-00004B060000}"/>
    <cellStyle name="Акцент6 2" xfId="1471" xr:uid="{00000000-0005-0000-0000-00004C060000}"/>
    <cellStyle name="Акцент6 20" xfId="1472" xr:uid="{00000000-0005-0000-0000-00004D060000}"/>
    <cellStyle name="Акцент6 21" xfId="1473" xr:uid="{00000000-0005-0000-0000-00004E060000}"/>
    <cellStyle name="Акцент6 22" xfId="1474" xr:uid="{00000000-0005-0000-0000-00004F060000}"/>
    <cellStyle name="Акцент6 23" xfId="1475" xr:uid="{00000000-0005-0000-0000-000050060000}"/>
    <cellStyle name="Акцент6 24" xfId="1476" xr:uid="{00000000-0005-0000-0000-000051060000}"/>
    <cellStyle name="Акцент6 25" xfId="1477" xr:uid="{00000000-0005-0000-0000-000052060000}"/>
    <cellStyle name="Акцент6 26" xfId="1478" xr:uid="{00000000-0005-0000-0000-000053060000}"/>
    <cellStyle name="Акцент6 27" xfId="1479" xr:uid="{00000000-0005-0000-0000-000054060000}"/>
    <cellStyle name="Акцент6 28" xfId="1480" xr:uid="{00000000-0005-0000-0000-000055060000}"/>
    <cellStyle name="Акцент6 29" xfId="1481" xr:uid="{00000000-0005-0000-0000-000056060000}"/>
    <cellStyle name="Акцент6 3" xfId="1482" xr:uid="{00000000-0005-0000-0000-000057060000}"/>
    <cellStyle name="Акцент6 30" xfId="1483" xr:uid="{00000000-0005-0000-0000-000058060000}"/>
    <cellStyle name="Акцент6 31" xfId="1484" xr:uid="{00000000-0005-0000-0000-000059060000}"/>
    <cellStyle name="Акцент6 32" xfId="1485" xr:uid="{00000000-0005-0000-0000-00005A060000}"/>
    <cellStyle name="Акцент6 33" xfId="1486" xr:uid="{00000000-0005-0000-0000-00005B060000}"/>
    <cellStyle name="Акцент6 34" xfId="1487" xr:uid="{00000000-0005-0000-0000-00005C060000}"/>
    <cellStyle name="Акцент6 35" xfId="1488" xr:uid="{00000000-0005-0000-0000-00005D060000}"/>
    <cellStyle name="Акцент6 36" xfId="1489" xr:uid="{00000000-0005-0000-0000-00005E060000}"/>
    <cellStyle name="Акцент6 4" xfId="1490" xr:uid="{00000000-0005-0000-0000-00005F060000}"/>
    <cellStyle name="Акцент6 5" xfId="1491" xr:uid="{00000000-0005-0000-0000-000060060000}"/>
    <cellStyle name="Акцент6 6" xfId="1492" xr:uid="{00000000-0005-0000-0000-000061060000}"/>
    <cellStyle name="Акцент6 7" xfId="1493" xr:uid="{00000000-0005-0000-0000-000062060000}"/>
    <cellStyle name="Акцент6 8" xfId="1494" xr:uid="{00000000-0005-0000-0000-000063060000}"/>
    <cellStyle name="Акцент6 9" xfId="1495" xr:uid="{00000000-0005-0000-0000-000064060000}"/>
    <cellStyle name="Беззащитный" xfId="465" xr:uid="{00000000-0005-0000-0000-000065060000}"/>
    <cellStyle name="Беззащитный 2" xfId="2228" xr:uid="{00000000-0005-0000-0000-000066060000}"/>
    <cellStyle name="Ввод " xfId="9" builtinId="20" customBuiltin="1"/>
    <cellStyle name="Ввод  10" xfId="1496" xr:uid="{00000000-0005-0000-0000-000067060000}"/>
    <cellStyle name="Ввод  11" xfId="1497" xr:uid="{00000000-0005-0000-0000-000068060000}"/>
    <cellStyle name="Ввод  12" xfId="1498" xr:uid="{00000000-0005-0000-0000-000069060000}"/>
    <cellStyle name="Ввод  13" xfId="1499" xr:uid="{00000000-0005-0000-0000-00006A060000}"/>
    <cellStyle name="Ввод  14" xfId="1500" xr:uid="{00000000-0005-0000-0000-00006B060000}"/>
    <cellStyle name="Ввод  15" xfId="1501" xr:uid="{00000000-0005-0000-0000-00006C060000}"/>
    <cellStyle name="Ввод  16" xfId="1502" xr:uid="{00000000-0005-0000-0000-00006D060000}"/>
    <cellStyle name="Ввод  17" xfId="1503" xr:uid="{00000000-0005-0000-0000-00006E060000}"/>
    <cellStyle name="Ввод  18" xfId="1504" xr:uid="{00000000-0005-0000-0000-00006F060000}"/>
    <cellStyle name="Ввод  19" xfId="1505" xr:uid="{00000000-0005-0000-0000-000070060000}"/>
    <cellStyle name="Ввод  2" xfId="1506" xr:uid="{00000000-0005-0000-0000-000071060000}"/>
    <cellStyle name="Ввод  20" xfId="1507" xr:uid="{00000000-0005-0000-0000-000072060000}"/>
    <cellStyle name="Ввод  21" xfId="1508" xr:uid="{00000000-0005-0000-0000-000073060000}"/>
    <cellStyle name="Ввод  22" xfId="1509" xr:uid="{00000000-0005-0000-0000-000074060000}"/>
    <cellStyle name="Ввод  23" xfId="1510" xr:uid="{00000000-0005-0000-0000-000075060000}"/>
    <cellStyle name="Ввод  24" xfId="1511" xr:uid="{00000000-0005-0000-0000-000076060000}"/>
    <cellStyle name="Ввод  25" xfId="1512" xr:uid="{00000000-0005-0000-0000-000077060000}"/>
    <cellStyle name="Ввод  26" xfId="1513" xr:uid="{00000000-0005-0000-0000-000078060000}"/>
    <cellStyle name="Ввод  27" xfId="1514" xr:uid="{00000000-0005-0000-0000-000079060000}"/>
    <cellStyle name="Ввод  28" xfId="1515" xr:uid="{00000000-0005-0000-0000-00007A060000}"/>
    <cellStyle name="Ввод  29" xfId="1516" xr:uid="{00000000-0005-0000-0000-00007B060000}"/>
    <cellStyle name="Ввод  3" xfId="1517" xr:uid="{00000000-0005-0000-0000-00007C060000}"/>
    <cellStyle name="Ввод  30" xfId="1518" xr:uid="{00000000-0005-0000-0000-00007D060000}"/>
    <cellStyle name="Ввод  31" xfId="1519" xr:uid="{00000000-0005-0000-0000-00007E060000}"/>
    <cellStyle name="Ввод  32" xfId="1520" xr:uid="{00000000-0005-0000-0000-00007F060000}"/>
    <cellStyle name="Ввод  33" xfId="1521" xr:uid="{00000000-0005-0000-0000-000080060000}"/>
    <cellStyle name="Ввод  34" xfId="1522" xr:uid="{00000000-0005-0000-0000-000081060000}"/>
    <cellStyle name="Ввод  35" xfId="1523" xr:uid="{00000000-0005-0000-0000-000082060000}"/>
    <cellStyle name="Ввод  36" xfId="1524" xr:uid="{00000000-0005-0000-0000-000083060000}"/>
    <cellStyle name="Ввод  4" xfId="1525" xr:uid="{00000000-0005-0000-0000-000084060000}"/>
    <cellStyle name="Ввод  5" xfId="1526" xr:uid="{00000000-0005-0000-0000-000085060000}"/>
    <cellStyle name="Ввод  6" xfId="1527" xr:uid="{00000000-0005-0000-0000-000086060000}"/>
    <cellStyle name="Ввод  7" xfId="1528" xr:uid="{00000000-0005-0000-0000-000087060000}"/>
    <cellStyle name="Ввод  8" xfId="1529" xr:uid="{00000000-0005-0000-0000-000088060000}"/>
    <cellStyle name="Ввод  9" xfId="1530" xr:uid="{00000000-0005-0000-0000-000089060000}"/>
    <cellStyle name="Вывод" xfId="10" builtinId="21" customBuiltin="1"/>
    <cellStyle name="Вывод 10" xfId="1531" xr:uid="{00000000-0005-0000-0000-00008A060000}"/>
    <cellStyle name="Вывод 11" xfId="1532" xr:uid="{00000000-0005-0000-0000-00008B060000}"/>
    <cellStyle name="Вывод 12" xfId="1533" xr:uid="{00000000-0005-0000-0000-00008C060000}"/>
    <cellStyle name="Вывод 13" xfId="1534" xr:uid="{00000000-0005-0000-0000-00008D060000}"/>
    <cellStyle name="Вывод 14" xfId="1535" xr:uid="{00000000-0005-0000-0000-00008E060000}"/>
    <cellStyle name="Вывод 15" xfId="1536" xr:uid="{00000000-0005-0000-0000-00008F060000}"/>
    <cellStyle name="Вывод 16" xfId="1537" xr:uid="{00000000-0005-0000-0000-000090060000}"/>
    <cellStyle name="Вывод 17" xfId="1538" xr:uid="{00000000-0005-0000-0000-000091060000}"/>
    <cellStyle name="Вывод 18" xfId="1539" xr:uid="{00000000-0005-0000-0000-000092060000}"/>
    <cellStyle name="Вывод 19" xfId="1540" xr:uid="{00000000-0005-0000-0000-000093060000}"/>
    <cellStyle name="Вывод 2" xfId="1541" xr:uid="{00000000-0005-0000-0000-000094060000}"/>
    <cellStyle name="Вывод 20" xfId="1542" xr:uid="{00000000-0005-0000-0000-000095060000}"/>
    <cellStyle name="Вывод 21" xfId="1543" xr:uid="{00000000-0005-0000-0000-000096060000}"/>
    <cellStyle name="Вывод 22" xfId="1544" xr:uid="{00000000-0005-0000-0000-000097060000}"/>
    <cellStyle name="Вывод 23" xfId="1545" xr:uid="{00000000-0005-0000-0000-000098060000}"/>
    <cellStyle name="Вывод 24" xfId="1546" xr:uid="{00000000-0005-0000-0000-000099060000}"/>
    <cellStyle name="Вывод 25" xfId="1547" xr:uid="{00000000-0005-0000-0000-00009A060000}"/>
    <cellStyle name="Вывод 26" xfId="1548" xr:uid="{00000000-0005-0000-0000-00009B060000}"/>
    <cellStyle name="Вывод 27" xfId="1549" xr:uid="{00000000-0005-0000-0000-00009C060000}"/>
    <cellStyle name="Вывод 28" xfId="1550" xr:uid="{00000000-0005-0000-0000-00009D060000}"/>
    <cellStyle name="Вывод 29" xfId="1551" xr:uid="{00000000-0005-0000-0000-00009E060000}"/>
    <cellStyle name="Вывод 3" xfId="1552" xr:uid="{00000000-0005-0000-0000-00009F060000}"/>
    <cellStyle name="Вывод 30" xfId="1553" xr:uid="{00000000-0005-0000-0000-0000A0060000}"/>
    <cellStyle name="Вывод 31" xfId="1554" xr:uid="{00000000-0005-0000-0000-0000A1060000}"/>
    <cellStyle name="Вывод 32" xfId="1555" xr:uid="{00000000-0005-0000-0000-0000A2060000}"/>
    <cellStyle name="Вывод 33" xfId="1556" xr:uid="{00000000-0005-0000-0000-0000A3060000}"/>
    <cellStyle name="Вывод 34" xfId="1557" xr:uid="{00000000-0005-0000-0000-0000A4060000}"/>
    <cellStyle name="Вывод 35" xfId="1558" xr:uid="{00000000-0005-0000-0000-0000A5060000}"/>
    <cellStyle name="Вывод 36" xfId="1559" xr:uid="{00000000-0005-0000-0000-0000A6060000}"/>
    <cellStyle name="Вывод 4" xfId="1560" xr:uid="{00000000-0005-0000-0000-0000A7060000}"/>
    <cellStyle name="Вывод 5" xfId="1561" xr:uid="{00000000-0005-0000-0000-0000A8060000}"/>
    <cellStyle name="Вывод 6" xfId="1562" xr:uid="{00000000-0005-0000-0000-0000A9060000}"/>
    <cellStyle name="Вывод 7" xfId="1563" xr:uid="{00000000-0005-0000-0000-0000AA060000}"/>
    <cellStyle name="Вывод 8" xfId="1564" xr:uid="{00000000-0005-0000-0000-0000AB060000}"/>
    <cellStyle name="Вывод 9" xfId="1565" xr:uid="{00000000-0005-0000-0000-0000AC060000}"/>
    <cellStyle name="Вычисление" xfId="11" builtinId="22" customBuiltin="1"/>
    <cellStyle name="Вычисление 10" xfId="1566" xr:uid="{00000000-0005-0000-0000-0000AD060000}"/>
    <cellStyle name="Вычисление 11" xfId="1567" xr:uid="{00000000-0005-0000-0000-0000AE060000}"/>
    <cellStyle name="Вычисление 12" xfId="1568" xr:uid="{00000000-0005-0000-0000-0000AF060000}"/>
    <cellStyle name="Вычисление 13" xfId="1569" xr:uid="{00000000-0005-0000-0000-0000B0060000}"/>
    <cellStyle name="Вычисление 14" xfId="1570" xr:uid="{00000000-0005-0000-0000-0000B1060000}"/>
    <cellStyle name="Вычисление 15" xfId="1571" xr:uid="{00000000-0005-0000-0000-0000B2060000}"/>
    <cellStyle name="Вычисление 16" xfId="1572" xr:uid="{00000000-0005-0000-0000-0000B3060000}"/>
    <cellStyle name="Вычисление 17" xfId="1573" xr:uid="{00000000-0005-0000-0000-0000B4060000}"/>
    <cellStyle name="Вычисление 18" xfId="1574" xr:uid="{00000000-0005-0000-0000-0000B5060000}"/>
    <cellStyle name="Вычисление 19" xfId="1575" xr:uid="{00000000-0005-0000-0000-0000B6060000}"/>
    <cellStyle name="Вычисление 2" xfId="1576" xr:uid="{00000000-0005-0000-0000-0000B7060000}"/>
    <cellStyle name="Вычисление 20" xfId="1577" xr:uid="{00000000-0005-0000-0000-0000B8060000}"/>
    <cellStyle name="Вычисление 21" xfId="1578" xr:uid="{00000000-0005-0000-0000-0000B9060000}"/>
    <cellStyle name="Вычисление 22" xfId="1579" xr:uid="{00000000-0005-0000-0000-0000BA060000}"/>
    <cellStyle name="Вычисление 23" xfId="1580" xr:uid="{00000000-0005-0000-0000-0000BB060000}"/>
    <cellStyle name="Вычисление 24" xfId="1581" xr:uid="{00000000-0005-0000-0000-0000BC060000}"/>
    <cellStyle name="Вычисление 25" xfId="1582" xr:uid="{00000000-0005-0000-0000-0000BD060000}"/>
    <cellStyle name="Вычисление 26" xfId="1583" xr:uid="{00000000-0005-0000-0000-0000BE060000}"/>
    <cellStyle name="Вычисление 27" xfId="1584" xr:uid="{00000000-0005-0000-0000-0000BF060000}"/>
    <cellStyle name="Вычисление 28" xfId="1585" xr:uid="{00000000-0005-0000-0000-0000C0060000}"/>
    <cellStyle name="Вычисление 29" xfId="1586" xr:uid="{00000000-0005-0000-0000-0000C1060000}"/>
    <cellStyle name="Вычисление 3" xfId="1587" xr:uid="{00000000-0005-0000-0000-0000C2060000}"/>
    <cellStyle name="Вычисление 30" xfId="1588" xr:uid="{00000000-0005-0000-0000-0000C3060000}"/>
    <cellStyle name="Вычисление 31" xfId="1589" xr:uid="{00000000-0005-0000-0000-0000C4060000}"/>
    <cellStyle name="Вычисление 32" xfId="1590" xr:uid="{00000000-0005-0000-0000-0000C5060000}"/>
    <cellStyle name="Вычисление 33" xfId="1591" xr:uid="{00000000-0005-0000-0000-0000C6060000}"/>
    <cellStyle name="Вычисление 34" xfId="1592" xr:uid="{00000000-0005-0000-0000-0000C7060000}"/>
    <cellStyle name="Вычисление 35" xfId="1593" xr:uid="{00000000-0005-0000-0000-0000C8060000}"/>
    <cellStyle name="Вычисление 36" xfId="1594" xr:uid="{00000000-0005-0000-0000-0000C9060000}"/>
    <cellStyle name="Вычисление 4" xfId="1595" xr:uid="{00000000-0005-0000-0000-0000CA060000}"/>
    <cellStyle name="Вычисление 5" xfId="1596" xr:uid="{00000000-0005-0000-0000-0000CB060000}"/>
    <cellStyle name="Вычисление 6" xfId="1597" xr:uid="{00000000-0005-0000-0000-0000CC060000}"/>
    <cellStyle name="Вычисление 7" xfId="1598" xr:uid="{00000000-0005-0000-0000-0000CD060000}"/>
    <cellStyle name="Вычисление 8" xfId="1599" xr:uid="{00000000-0005-0000-0000-0000CE060000}"/>
    <cellStyle name="Вычисление 9" xfId="1600" xr:uid="{00000000-0005-0000-0000-0000CF060000}"/>
    <cellStyle name="Заголовок 1" xfId="2" builtinId="16" customBuiltin="1"/>
    <cellStyle name="Заголовок 1 10" xfId="1601" xr:uid="{00000000-0005-0000-0000-0000D0060000}"/>
    <cellStyle name="Заголовок 1 11" xfId="1602" xr:uid="{00000000-0005-0000-0000-0000D1060000}"/>
    <cellStyle name="Заголовок 1 12" xfId="1603" xr:uid="{00000000-0005-0000-0000-0000D2060000}"/>
    <cellStyle name="Заголовок 1 13" xfId="1604" xr:uid="{00000000-0005-0000-0000-0000D3060000}"/>
    <cellStyle name="Заголовок 1 14" xfId="1605" xr:uid="{00000000-0005-0000-0000-0000D4060000}"/>
    <cellStyle name="Заголовок 1 15" xfId="1606" xr:uid="{00000000-0005-0000-0000-0000D5060000}"/>
    <cellStyle name="Заголовок 1 16" xfId="1607" xr:uid="{00000000-0005-0000-0000-0000D6060000}"/>
    <cellStyle name="Заголовок 1 17" xfId="1608" xr:uid="{00000000-0005-0000-0000-0000D7060000}"/>
    <cellStyle name="Заголовок 1 18" xfId="1609" xr:uid="{00000000-0005-0000-0000-0000D8060000}"/>
    <cellStyle name="Заголовок 1 19" xfId="1610" xr:uid="{00000000-0005-0000-0000-0000D9060000}"/>
    <cellStyle name="Заголовок 1 2" xfId="1611" xr:uid="{00000000-0005-0000-0000-0000DA060000}"/>
    <cellStyle name="Заголовок 1 20" xfId="1612" xr:uid="{00000000-0005-0000-0000-0000DB060000}"/>
    <cellStyle name="Заголовок 1 21" xfId="1613" xr:uid="{00000000-0005-0000-0000-0000DC060000}"/>
    <cellStyle name="Заголовок 1 22" xfId="1614" xr:uid="{00000000-0005-0000-0000-0000DD060000}"/>
    <cellStyle name="Заголовок 1 23" xfId="1615" xr:uid="{00000000-0005-0000-0000-0000DE060000}"/>
    <cellStyle name="Заголовок 1 24" xfId="1616" xr:uid="{00000000-0005-0000-0000-0000DF060000}"/>
    <cellStyle name="Заголовок 1 25" xfId="1617" xr:uid="{00000000-0005-0000-0000-0000E0060000}"/>
    <cellStyle name="Заголовок 1 26" xfId="1618" xr:uid="{00000000-0005-0000-0000-0000E1060000}"/>
    <cellStyle name="Заголовок 1 27" xfId="1619" xr:uid="{00000000-0005-0000-0000-0000E2060000}"/>
    <cellStyle name="Заголовок 1 28" xfId="1620" xr:uid="{00000000-0005-0000-0000-0000E3060000}"/>
    <cellStyle name="Заголовок 1 29" xfId="1621" xr:uid="{00000000-0005-0000-0000-0000E4060000}"/>
    <cellStyle name="Заголовок 1 3" xfId="1622" xr:uid="{00000000-0005-0000-0000-0000E5060000}"/>
    <cellStyle name="Заголовок 1 30" xfId="1623" xr:uid="{00000000-0005-0000-0000-0000E6060000}"/>
    <cellStyle name="Заголовок 1 31" xfId="1624" xr:uid="{00000000-0005-0000-0000-0000E7060000}"/>
    <cellStyle name="Заголовок 1 32" xfId="1625" xr:uid="{00000000-0005-0000-0000-0000E8060000}"/>
    <cellStyle name="Заголовок 1 33" xfId="1626" xr:uid="{00000000-0005-0000-0000-0000E9060000}"/>
    <cellStyle name="Заголовок 1 34" xfId="1627" xr:uid="{00000000-0005-0000-0000-0000EA060000}"/>
    <cellStyle name="Заголовок 1 35" xfId="1628" xr:uid="{00000000-0005-0000-0000-0000EB060000}"/>
    <cellStyle name="Заголовок 1 36" xfId="1629" xr:uid="{00000000-0005-0000-0000-0000EC060000}"/>
    <cellStyle name="Заголовок 1 4" xfId="1630" xr:uid="{00000000-0005-0000-0000-0000ED060000}"/>
    <cellStyle name="Заголовок 1 5" xfId="1631" xr:uid="{00000000-0005-0000-0000-0000EE060000}"/>
    <cellStyle name="Заголовок 1 6" xfId="1632" xr:uid="{00000000-0005-0000-0000-0000EF060000}"/>
    <cellStyle name="Заголовок 1 7" xfId="1633" xr:uid="{00000000-0005-0000-0000-0000F0060000}"/>
    <cellStyle name="Заголовок 1 8" xfId="1634" xr:uid="{00000000-0005-0000-0000-0000F1060000}"/>
    <cellStyle name="Заголовок 1 9" xfId="1635" xr:uid="{00000000-0005-0000-0000-0000F2060000}"/>
    <cellStyle name="Заголовок 2" xfId="3" builtinId="17" customBuiltin="1"/>
    <cellStyle name="Заголовок 2 10" xfId="1636" xr:uid="{00000000-0005-0000-0000-0000F3060000}"/>
    <cellStyle name="Заголовок 2 11" xfId="1637" xr:uid="{00000000-0005-0000-0000-0000F4060000}"/>
    <cellStyle name="Заголовок 2 12" xfId="1638" xr:uid="{00000000-0005-0000-0000-0000F5060000}"/>
    <cellStyle name="Заголовок 2 13" xfId="1639" xr:uid="{00000000-0005-0000-0000-0000F6060000}"/>
    <cellStyle name="Заголовок 2 14" xfId="1640" xr:uid="{00000000-0005-0000-0000-0000F7060000}"/>
    <cellStyle name="Заголовок 2 15" xfId="1641" xr:uid="{00000000-0005-0000-0000-0000F8060000}"/>
    <cellStyle name="Заголовок 2 16" xfId="1642" xr:uid="{00000000-0005-0000-0000-0000F9060000}"/>
    <cellStyle name="Заголовок 2 17" xfId="1643" xr:uid="{00000000-0005-0000-0000-0000FA060000}"/>
    <cellStyle name="Заголовок 2 18" xfId="1644" xr:uid="{00000000-0005-0000-0000-0000FB060000}"/>
    <cellStyle name="Заголовок 2 19" xfId="1645" xr:uid="{00000000-0005-0000-0000-0000FC060000}"/>
    <cellStyle name="Заголовок 2 2" xfId="1646" xr:uid="{00000000-0005-0000-0000-0000FD060000}"/>
    <cellStyle name="Заголовок 2 20" xfId="1647" xr:uid="{00000000-0005-0000-0000-0000FE060000}"/>
    <cellStyle name="Заголовок 2 21" xfId="1648" xr:uid="{00000000-0005-0000-0000-0000FF060000}"/>
    <cellStyle name="Заголовок 2 22" xfId="1649" xr:uid="{00000000-0005-0000-0000-000000070000}"/>
    <cellStyle name="Заголовок 2 23" xfId="1650" xr:uid="{00000000-0005-0000-0000-000001070000}"/>
    <cellStyle name="Заголовок 2 24" xfId="1651" xr:uid="{00000000-0005-0000-0000-000002070000}"/>
    <cellStyle name="Заголовок 2 25" xfId="1652" xr:uid="{00000000-0005-0000-0000-000003070000}"/>
    <cellStyle name="Заголовок 2 26" xfId="1653" xr:uid="{00000000-0005-0000-0000-000004070000}"/>
    <cellStyle name="Заголовок 2 27" xfId="1654" xr:uid="{00000000-0005-0000-0000-000005070000}"/>
    <cellStyle name="Заголовок 2 28" xfId="1655" xr:uid="{00000000-0005-0000-0000-000006070000}"/>
    <cellStyle name="Заголовок 2 29" xfId="1656" xr:uid="{00000000-0005-0000-0000-000007070000}"/>
    <cellStyle name="Заголовок 2 3" xfId="1657" xr:uid="{00000000-0005-0000-0000-000008070000}"/>
    <cellStyle name="Заголовок 2 30" xfId="1658" xr:uid="{00000000-0005-0000-0000-000009070000}"/>
    <cellStyle name="Заголовок 2 31" xfId="1659" xr:uid="{00000000-0005-0000-0000-00000A070000}"/>
    <cellStyle name="Заголовок 2 32" xfId="1660" xr:uid="{00000000-0005-0000-0000-00000B070000}"/>
    <cellStyle name="Заголовок 2 33" xfId="1661" xr:uid="{00000000-0005-0000-0000-00000C070000}"/>
    <cellStyle name="Заголовок 2 34" xfId="1662" xr:uid="{00000000-0005-0000-0000-00000D070000}"/>
    <cellStyle name="Заголовок 2 35" xfId="1663" xr:uid="{00000000-0005-0000-0000-00000E070000}"/>
    <cellStyle name="Заголовок 2 36" xfId="1664" xr:uid="{00000000-0005-0000-0000-00000F070000}"/>
    <cellStyle name="Заголовок 2 4" xfId="1665" xr:uid="{00000000-0005-0000-0000-000010070000}"/>
    <cellStyle name="Заголовок 2 5" xfId="1666" xr:uid="{00000000-0005-0000-0000-000011070000}"/>
    <cellStyle name="Заголовок 2 6" xfId="1667" xr:uid="{00000000-0005-0000-0000-000012070000}"/>
    <cellStyle name="Заголовок 2 7" xfId="1668" xr:uid="{00000000-0005-0000-0000-000013070000}"/>
    <cellStyle name="Заголовок 2 8" xfId="1669" xr:uid="{00000000-0005-0000-0000-000014070000}"/>
    <cellStyle name="Заголовок 2 9" xfId="1670" xr:uid="{00000000-0005-0000-0000-000015070000}"/>
    <cellStyle name="Заголовок 3" xfId="4" builtinId="18" customBuiltin="1"/>
    <cellStyle name="Заголовок 3 10" xfId="1671" xr:uid="{00000000-0005-0000-0000-000016070000}"/>
    <cellStyle name="Заголовок 3 11" xfId="1672" xr:uid="{00000000-0005-0000-0000-000017070000}"/>
    <cellStyle name="Заголовок 3 12" xfId="1673" xr:uid="{00000000-0005-0000-0000-000018070000}"/>
    <cellStyle name="Заголовок 3 13" xfId="1674" xr:uid="{00000000-0005-0000-0000-000019070000}"/>
    <cellStyle name="Заголовок 3 14" xfId="1675" xr:uid="{00000000-0005-0000-0000-00001A070000}"/>
    <cellStyle name="Заголовок 3 15" xfId="1676" xr:uid="{00000000-0005-0000-0000-00001B070000}"/>
    <cellStyle name="Заголовок 3 16" xfId="1677" xr:uid="{00000000-0005-0000-0000-00001C070000}"/>
    <cellStyle name="Заголовок 3 17" xfId="1678" xr:uid="{00000000-0005-0000-0000-00001D070000}"/>
    <cellStyle name="Заголовок 3 18" xfId="1679" xr:uid="{00000000-0005-0000-0000-00001E070000}"/>
    <cellStyle name="Заголовок 3 19" xfId="1680" xr:uid="{00000000-0005-0000-0000-00001F070000}"/>
    <cellStyle name="Заголовок 3 2" xfId="1681" xr:uid="{00000000-0005-0000-0000-000020070000}"/>
    <cellStyle name="Заголовок 3 20" xfId="1682" xr:uid="{00000000-0005-0000-0000-000021070000}"/>
    <cellStyle name="Заголовок 3 21" xfId="1683" xr:uid="{00000000-0005-0000-0000-000022070000}"/>
    <cellStyle name="Заголовок 3 22" xfId="1684" xr:uid="{00000000-0005-0000-0000-000023070000}"/>
    <cellStyle name="Заголовок 3 23" xfId="1685" xr:uid="{00000000-0005-0000-0000-000024070000}"/>
    <cellStyle name="Заголовок 3 24" xfId="1686" xr:uid="{00000000-0005-0000-0000-000025070000}"/>
    <cellStyle name="Заголовок 3 25" xfId="1687" xr:uid="{00000000-0005-0000-0000-000026070000}"/>
    <cellStyle name="Заголовок 3 26" xfId="1688" xr:uid="{00000000-0005-0000-0000-000027070000}"/>
    <cellStyle name="Заголовок 3 27" xfId="1689" xr:uid="{00000000-0005-0000-0000-000028070000}"/>
    <cellStyle name="Заголовок 3 28" xfId="1690" xr:uid="{00000000-0005-0000-0000-000029070000}"/>
    <cellStyle name="Заголовок 3 29" xfId="1691" xr:uid="{00000000-0005-0000-0000-00002A070000}"/>
    <cellStyle name="Заголовок 3 3" xfId="1692" xr:uid="{00000000-0005-0000-0000-00002B070000}"/>
    <cellStyle name="Заголовок 3 30" xfId="1693" xr:uid="{00000000-0005-0000-0000-00002C070000}"/>
    <cellStyle name="Заголовок 3 31" xfId="1694" xr:uid="{00000000-0005-0000-0000-00002D070000}"/>
    <cellStyle name="Заголовок 3 32" xfId="1695" xr:uid="{00000000-0005-0000-0000-00002E070000}"/>
    <cellStyle name="Заголовок 3 33" xfId="1696" xr:uid="{00000000-0005-0000-0000-00002F070000}"/>
    <cellStyle name="Заголовок 3 34" xfId="1697" xr:uid="{00000000-0005-0000-0000-000030070000}"/>
    <cellStyle name="Заголовок 3 35" xfId="1698" xr:uid="{00000000-0005-0000-0000-000031070000}"/>
    <cellStyle name="Заголовок 3 36" xfId="1699" xr:uid="{00000000-0005-0000-0000-000032070000}"/>
    <cellStyle name="Заголовок 3 4" xfId="1700" xr:uid="{00000000-0005-0000-0000-000033070000}"/>
    <cellStyle name="Заголовок 3 5" xfId="1701" xr:uid="{00000000-0005-0000-0000-000034070000}"/>
    <cellStyle name="Заголовок 3 6" xfId="1702" xr:uid="{00000000-0005-0000-0000-000035070000}"/>
    <cellStyle name="Заголовок 3 7" xfId="1703" xr:uid="{00000000-0005-0000-0000-000036070000}"/>
    <cellStyle name="Заголовок 3 8" xfId="1704" xr:uid="{00000000-0005-0000-0000-000037070000}"/>
    <cellStyle name="Заголовок 3 9" xfId="1705" xr:uid="{00000000-0005-0000-0000-000038070000}"/>
    <cellStyle name="Заголовок 4" xfId="5" builtinId="19" customBuiltin="1"/>
    <cellStyle name="Заголовок 4 10" xfId="1706" xr:uid="{00000000-0005-0000-0000-000039070000}"/>
    <cellStyle name="Заголовок 4 11" xfId="1707" xr:uid="{00000000-0005-0000-0000-00003A070000}"/>
    <cellStyle name="Заголовок 4 12" xfId="1708" xr:uid="{00000000-0005-0000-0000-00003B070000}"/>
    <cellStyle name="Заголовок 4 13" xfId="1709" xr:uid="{00000000-0005-0000-0000-00003C070000}"/>
    <cellStyle name="Заголовок 4 14" xfId="1710" xr:uid="{00000000-0005-0000-0000-00003D070000}"/>
    <cellStyle name="Заголовок 4 15" xfId="1711" xr:uid="{00000000-0005-0000-0000-00003E070000}"/>
    <cellStyle name="Заголовок 4 16" xfId="1712" xr:uid="{00000000-0005-0000-0000-00003F070000}"/>
    <cellStyle name="Заголовок 4 17" xfId="1713" xr:uid="{00000000-0005-0000-0000-000040070000}"/>
    <cellStyle name="Заголовок 4 18" xfId="1714" xr:uid="{00000000-0005-0000-0000-000041070000}"/>
    <cellStyle name="Заголовок 4 19" xfId="1715" xr:uid="{00000000-0005-0000-0000-000042070000}"/>
    <cellStyle name="Заголовок 4 2" xfId="1716" xr:uid="{00000000-0005-0000-0000-000043070000}"/>
    <cellStyle name="Заголовок 4 20" xfId="1717" xr:uid="{00000000-0005-0000-0000-000044070000}"/>
    <cellStyle name="Заголовок 4 21" xfId="1718" xr:uid="{00000000-0005-0000-0000-000045070000}"/>
    <cellStyle name="Заголовок 4 22" xfId="1719" xr:uid="{00000000-0005-0000-0000-000046070000}"/>
    <cellStyle name="Заголовок 4 23" xfId="1720" xr:uid="{00000000-0005-0000-0000-000047070000}"/>
    <cellStyle name="Заголовок 4 24" xfId="1721" xr:uid="{00000000-0005-0000-0000-000048070000}"/>
    <cellStyle name="Заголовок 4 25" xfId="1722" xr:uid="{00000000-0005-0000-0000-000049070000}"/>
    <cellStyle name="Заголовок 4 26" xfId="1723" xr:uid="{00000000-0005-0000-0000-00004A070000}"/>
    <cellStyle name="Заголовок 4 27" xfId="1724" xr:uid="{00000000-0005-0000-0000-00004B070000}"/>
    <cellStyle name="Заголовок 4 28" xfId="1725" xr:uid="{00000000-0005-0000-0000-00004C070000}"/>
    <cellStyle name="Заголовок 4 29" xfId="1726" xr:uid="{00000000-0005-0000-0000-00004D070000}"/>
    <cellStyle name="Заголовок 4 3" xfId="1727" xr:uid="{00000000-0005-0000-0000-00004E070000}"/>
    <cellStyle name="Заголовок 4 30" xfId="1728" xr:uid="{00000000-0005-0000-0000-00004F070000}"/>
    <cellStyle name="Заголовок 4 31" xfId="1729" xr:uid="{00000000-0005-0000-0000-000050070000}"/>
    <cellStyle name="Заголовок 4 32" xfId="1730" xr:uid="{00000000-0005-0000-0000-000051070000}"/>
    <cellStyle name="Заголовок 4 33" xfId="1731" xr:uid="{00000000-0005-0000-0000-000052070000}"/>
    <cellStyle name="Заголовок 4 34" xfId="1732" xr:uid="{00000000-0005-0000-0000-000053070000}"/>
    <cellStyle name="Заголовок 4 35" xfId="1733" xr:uid="{00000000-0005-0000-0000-000054070000}"/>
    <cellStyle name="Заголовок 4 36" xfId="1734" xr:uid="{00000000-0005-0000-0000-000055070000}"/>
    <cellStyle name="Заголовок 4 4" xfId="1735" xr:uid="{00000000-0005-0000-0000-000056070000}"/>
    <cellStyle name="Заголовок 4 5" xfId="1736" xr:uid="{00000000-0005-0000-0000-000057070000}"/>
    <cellStyle name="Заголовок 4 6" xfId="1737" xr:uid="{00000000-0005-0000-0000-000058070000}"/>
    <cellStyle name="Заголовок 4 7" xfId="1738" xr:uid="{00000000-0005-0000-0000-000059070000}"/>
    <cellStyle name="Заголовок 4 8" xfId="1739" xr:uid="{00000000-0005-0000-0000-00005A070000}"/>
    <cellStyle name="Заголовок 4 9" xfId="1740" xr:uid="{00000000-0005-0000-0000-00005B070000}"/>
    <cellStyle name="Защитный" xfId="466" xr:uid="{00000000-0005-0000-0000-00005C070000}"/>
    <cellStyle name="Итог" xfId="17" builtinId="25" customBuiltin="1"/>
    <cellStyle name="Итог 10" xfId="1741" xr:uid="{00000000-0005-0000-0000-00005D070000}"/>
    <cellStyle name="Итог 11" xfId="1742" xr:uid="{00000000-0005-0000-0000-00005E070000}"/>
    <cellStyle name="Итог 12" xfId="1743" xr:uid="{00000000-0005-0000-0000-00005F070000}"/>
    <cellStyle name="Итог 13" xfId="1744" xr:uid="{00000000-0005-0000-0000-000060070000}"/>
    <cellStyle name="Итог 14" xfId="1745" xr:uid="{00000000-0005-0000-0000-000061070000}"/>
    <cellStyle name="Итог 15" xfId="1746" xr:uid="{00000000-0005-0000-0000-000062070000}"/>
    <cellStyle name="Итог 16" xfId="1747" xr:uid="{00000000-0005-0000-0000-000063070000}"/>
    <cellStyle name="Итог 17" xfId="1748" xr:uid="{00000000-0005-0000-0000-000064070000}"/>
    <cellStyle name="Итог 18" xfId="1749" xr:uid="{00000000-0005-0000-0000-000065070000}"/>
    <cellStyle name="Итог 19" xfId="1750" xr:uid="{00000000-0005-0000-0000-000066070000}"/>
    <cellStyle name="Итог 2" xfId="1751" xr:uid="{00000000-0005-0000-0000-000067070000}"/>
    <cellStyle name="Итог 20" xfId="1752" xr:uid="{00000000-0005-0000-0000-000068070000}"/>
    <cellStyle name="Итог 21" xfId="1753" xr:uid="{00000000-0005-0000-0000-000069070000}"/>
    <cellStyle name="Итог 22" xfId="1754" xr:uid="{00000000-0005-0000-0000-00006A070000}"/>
    <cellStyle name="Итог 23" xfId="1755" xr:uid="{00000000-0005-0000-0000-00006B070000}"/>
    <cellStyle name="Итог 24" xfId="1756" xr:uid="{00000000-0005-0000-0000-00006C070000}"/>
    <cellStyle name="Итог 25" xfId="1757" xr:uid="{00000000-0005-0000-0000-00006D070000}"/>
    <cellStyle name="Итог 26" xfId="1758" xr:uid="{00000000-0005-0000-0000-00006E070000}"/>
    <cellStyle name="Итог 27" xfId="1759" xr:uid="{00000000-0005-0000-0000-00006F070000}"/>
    <cellStyle name="Итог 28" xfId="1760" xr:uid="{00000000-0005-0000-0000-000070070000}"/>
    <cellStyle name="Итог 29" xfId="1761" xr:uid="{00000000-0005-0000-0000-000071070000}"/>
    <cellStyle name="Итог 3" xfId="1762" xr:uid="{00000000-0005-0000-0000-000072070000}"/>
    <cellStyle name="Итог 30" xfId="1763" xr:uid="{00000000-0005-0000-0000-000073070000}"/>
    <cellStyle name="Итог 31" xfId="1764" xr:uid="{00000000-0005-0000-0000-000074070000}"/>
    <cellStyle name="Итог 32" xfId="1765" xr:uid="{00000000-0005-0000-0000-000075070000}"/>
    <cellStyle name="Итог 33" xfId="1766" xr:uid="{00000000-0005-0000-0000-000076070000}"/>
    <cellStyle name="Итог 34" xfId="1767" xr:uid="{00000000-0005-0000-0000-000077070000}"/>
    <cellStyle name="Итог 35" xfId="1768" xr:uid="{00000000-0005-0000-0000-000078070000}"/>
    <cellStyle name="Итог 36" xfId="1769" xr:uid="{00000000-0005-0000-0000-000079070000}"/>
    <cellStyle name="Итог 4" xfId="1770" xr:uid="{00000000-0005-0000-0000-00007A070000}"/>
    <cellStyle name="Итог 5" xfId="1771" xr:uid="{00000000-0005-0000-0000-00007B070000}"/>
    <cellStyle name="Итог 6" xfId="1772" xr:uid="{00000000-0005-0000-0000-00007C070000}"/>
    <cellStyle name="Итог 7" xfId="1773" xr:uid="{00000000-0005-0000-0000-00007D070000}"/>
    <cellStyle name="Итог 8" xfId="1774" xr:uid="{00000000-0005-0000-0000-00007E070000}"/>
    <cellStyle name="Итог 9" xfId="1775" xr:uid="{00000000-0005-0000-0000-00007F070000}"/>
    <cellStyle name="Контрольная ячейка" xfId="13" builtinId="23" customBuiltin="1"/>
    <cellStyle name="Контрольная ячейка 10" xfId="1776" xr:uid="{00000000-0005-0000-0000-000080070000}"/>
    <cellStyle name="Контрольная ячейка 11" xfId="1777" xr:uid="{00000000-0005-0000-0000-000081070000}"/>
    <cellStyle name="Контрольная ячейка 12" xfId="1778" xr:uid="{00000000-0005-0000-0000-000082070000}"/>
    <cellStyle name="Контрольная ячейка 13" xfId="1779" xr:uid="{00000000-0005-0000-0000-000083070000}"/>
    <cellStyle name="Контрольная ячейка 14" xfId="1780" xr:uid="{00000000-0005-0000-0000-000084070000}"/>
    <cellStyle name="Контрольная ячейка 15" xfId="1781" xr:uid="{00000000-0005-0000-0000-000085070000}"/>
    <cellStyle name="Контрольная ячейка 16" xfId="1782" xr:uid="{00000000-0005-0000-0000-000086070000}"/>
    <cellStyle name="Контрольная ячейка 17" xfId="1783" xr:uid="{00000000-0005-0000-0000-000087070000}"/>
    <cellStyle name="Контрольная ячейка 18" xfId="1784" xr:uid="{00000000-0005-0000-0000-000088070000}"/>
    <cellStyle name="Контрольная ячейка 19" xfId="1785" xr:uid="{00000000-0005-0000-0000-000089070000}"/>
    <cellStyle name="Контрольная ячейка 2" xfId="1786" xr:uid="{00000000-0005-0000-0000-00008A070000}"/>
    <cellStyle name="Контрольная ячейка 20" xfId="1787" xr:uid="{00000000-0005-0000-0000-00008B070000}"/>
    <cellStyle name="Контрольная ячейка 21" xfId="1788" xr:uid="{00000000-0005-0000-0000-00008C070000}"/>
    <cellStyle name="Контрольная ячейка 22" xfId="1789" xr:uid="{00000000-0005-0000-0000-00008D070000}"/>
    <cellStyle name="Контрольная ячейка 23" xfId="1790" xr:uid="{00000000-0005-0000-0000-00008E070000}"/>
    <cellStyle name="Контрольная ячейка 24" xfId="1791" xr:uid="{00000000-0005-0000-0000-00008F070000}"/>
    <cellStyle name="Контрольная ячейка 25" xfId="1792" xr:uid="{00000000-0005-0000-0000-000090070000}"/>
    <cellStyle name="Контрольная ячейка 26" xfId="1793" xr:uid="{00000000-0005-0000-0000-000091070000}"/>
    <cellStyle name="Контрольная ячейка 27" xfId="1794" xr:uid="{00000000-0005-0000-0000-000092070000}"/>
    <cellStyle name="Контрольная ячейка 28" xfId="1795" xr:uid="{00000000-0005-0000-0000-000093070000}"/>
    <cellStyle name="Контрольная ячейка 29" xfId="1796" xr:uid="{00000000-0005-0000-0000-000094070000}"/>
    <cellStyle name="Контрольная ячейка 3" xfId="1797" xr:uid="{00000000-0005-0000-0000-000095070000}"/>
    <cellStyle name="Контрольная ячейка 30" xfId="1798" xr:uid="{00000000-0005-0000-0000-000096070000}"/>
    <cellStyle name="Контрольная ячейка 31" xfId="1799" xr:uid="{00000000-0005-0000-0000-000097070000}"/>
    <cellStyle name="Контрольная ячейка 32" xfId="1800" xr:uid="{00000000-0005-0000-0000-000098070000}"/>
    <cellStyle name="Контрольная ячейка 33" xfId="1801" xr:uid="{00000000-0005-0000-0000-000099070000}"/>
    <cellStyle name="Контрольная ячейка 34" xfId="1802" xr:uid="{00000000-0005-0000-0000-00009A070000}"/>
    <cellStyle name="Контрольная ячейка 35" xfId="1803" xr:uid="{00000000-0005-0000-0000-00009B070000}"/>
    <cellStyle name="Контрольная ячейка 36" xfId="1804" xr:uid="{00000000-0005-0000-0000-00009C070000}"/>
    <cellStyle name="Контрольная ячейка 4" xfId="1805" xr:uid="{00000000-0005-0000-0000-00009D070000}"/>
    <cellStyle name="Контрольная ячейка 5" xfId="1806" xr:uid="{00000000-0005-0000-0000-00009E070000}"/>
    <cellStyle name="Контрольная ячейка 6" xfId="1807" xr:uid="{00000000-0005-0000-0000-00009F070000}"/>
    <cellStyle name="Контрольная ячейка 7" xfId="1808" xr:uid="{00000000-0005-0000-0000-0000A0070000}"/>
    <cellStyle name="Контрольная ячейка 8" xfId="1809" xr:uid="{00000000-0005-0000-0000-0000A1070000}"/>
    <cellStyle name="Контрольная ячейка 9" xfId="1810" xr:uid="{00000000-0005-0000-0000-0000A2070000}"/>
    <cellStyle name="Название" xfId="1" builtinId="15" customBuiltin="1"/>
    <cellStyle name="Название 2" xfId="72" xr:uid="{00000000-0005-0000-0000-0000A3070000}"/>
    <cellStyle name="Нейтральный" xfId="8" builtinId="28" customBuiltin="1"/>
    <cellStyle name="Нейтральный 10" xfId="1811" xr:uid="{00000000-0005-0000-0000-0000A4070000}"/>
    <cellStyle name="Нейтральный 11" xfId="1812" xr:uid="{00000000-0005-0000-0000-0000A5070000}"/>
    <cellStyle name="Нейтральный 12" xfId="1813" xr:uid="{00000000-0005-0000-0000-0000A6070000}"/>
    <cellStyle name="Нейтральный 13" xfId="1814" xr:uid="{00000000-0005-0000-0000-0000A7070000}"/>
    <cellStyle name="Нейтральный 14" xfId="1815" xr:uid="{00000000-0005-0000-0000-0000A8070000}"/>
    <cellStyle name="Нейтральный 15" xfId="1816" xr:uid="{00000000-0005-0000-0000-0000A9070000}"/>
    <cellStyle name="Нейтральный 16" xfId="1817" xr:uid="{00000000-0005-0000-0000-0000AA070000}"/>
    <cellStyle name="Нейтральный 17" xfId="1818" xr:uid="{00000000-0005-0000-0000-0000AB070000}"/>
    <cellStyle name="Нейтральный 18" xfId="1819" xr:uid="{00000000-0005-0000-0000-0000AC070000}"/>
    <cellStyle name="Нейтральный 19" xfId="1820" xr:uid="{00000000-0005-0000-0000-0000AD070000}"/>
    <cellStyle name="Нейтральный 2" xfId="73" xr:uid="{00000000-0005-0000-0000-0000AE070000}"/>
    <cellStyle name="Нейтральный 2 2" xfId="1821" xr:uid="{00000000-0005-0000-0000-0000AF070000}"/>
    <cellStyle name="Нейтральный 20" xfId="1822" xr:uid="{00000000-0005-0000-0000-0000B0070000}"/>
    <cellStyle name="Нейтральный 21" xfId="1823" xr:uid="{00000000-0005-0000-0000-0000B1070000}"/>
    <cellStyle name="Нейтральный 22" xfId="1824" xr:uid="{00000000-0005-0000-0000-0000B2070000}"/>
    <cellStyle name="Нейтральный 23" xfId="1825" xr:uid="{00000000-0005-0000-0000-0000B3070000}"/>
    <cellStyle name="Нейтральный 24" xfId="1826" xr:uid="{00000000-0005-0000-0000-0000B4070000}"/>
    <cellStyle name="Нейтральный 25" xfId="1827" xr:uid="{00000000-0005-0000-0000-0000B5070000}"/>
    <cellStyle name="Нейтральный 26" xfId="1828" xr:uid="{00000000-0005-0000-0000-0000B6070000}"/>
    <cellStyle name="Нейтральный 27" xfId="1829" xr:uid="{00000000-0005-0000-0000-0000B7070000}"/>
    <cellStyle name="Нейтральный 28" xfId="1830" xr:uid="{00000000-0005-0000-0000-0000B8070000}"/>
    <cellStyle name="Нейтральный 29" xfId="1831" xr:uid="{00000000-0005-0000-0000-0000B9070000}"/>
    <cellStyle name="Нейтральный 3" xfId="1832" xr:uid="{00000000-0005-0000-0000-0000BA070000}"/>
    <cellStyle name="Нейтральный 30" xfId="1833" xr:uid="{00000000-0005-0000-0000-0000BB070000}"/>
    <cellStyle name="Нейтральный 31" xfId="1834" xr:uid="{00000000-0005-0000-0000-0000BC070000}"/>
    <cellStyle name="Нейтральный 32" xfId="1835" xr:uid="{00000000-0005-0000-0000-0000BD070000}"/>
    <cellStyle name="Нейтральный 33" xfId="1836" xr:uid="{00000000-0005-0000-0000-0000BE070000}"/>
    <cellStyle name="Нейтральный 34" xfId="1837" xr:uid="{00000000-0005-0000-0000-0000BF070000}"/>
    <cellStyle name="Нейтральный 35" xfId="1838" xr:uid="{00000000-0005-0000-0000-0000C0070000}"/>
    <cellStyle name="Нейтральный 36" xfId="1839" xr:uid="{00000000-0005-0000-0000-0000C1070000}"/>
    <cellStyle name="Нейтральный 4" xfId="1840" xr:uid="{00000000-0005-0000-0000-0000C2070000}"/>
    <cellStyle name="Нейтральный 5" xfId="1841" xr:uid="{00000000-0005-0000-0000-0000C3070000}"/>
    <cellStyle name="Нейтральный 6" xfId="1842" xr:uid="{00000000-0005-0000-0000-0000C4070000}"/>
    <cellStyle name="Нейтральный 7" xfId="1843" xr:uid="{00000000-0005-0000-0000-0000C5070000}"/>
    <cellStyle name="Нейтральный 8" xfId="1844" xr:uid="{00000000-0005-0000-0000-0000C6070000}"/>
    <cellStyle name="Нейтральный 9" xfId="1845" xr:uid="{00000000-0005-0000-0000-0000C7070000}"/>
    <cellStyle name="Обычный" xfId="0" builtinId="0" customBuiltin="1"/>
    <cellStyle name="Обычный 13" xfId="1846" xr:uid="{00000000-0005-0000-0000-0000C8070000}"/>
    <cellStyle name="Обычный 14" xfId="1847" xr:uid="{00000000-0005-0000-0000-0000C9070000}"/>
    <cellStyle name="Обычный 15" xfId="1848" xr:uid="{00000000-0005-0000-0000-0000CA070000}"/>
    <cellStyle name="Обычный 16" xfId="61" xr:uid="{00000000-0005-0000-0000-0000CB070000}"/>
    <cellStyle name="Обычный 16 2" xfId="277" xr:uid="{00000000-0005-0000-0000-0000CC070000}"/>
    <cellStyle name="Обычный 17" xfId="62" xr:uid="{00000000-0005-0000-0000-0000CD070000}"/>
    <cellStyle name="Обычный 17 2" xfId="278" xr:uid="{00000000-0005-0000-0000-0000CE070000}"/>
    <cellStyle name="Обычный 18" xfId="1849" xr:uid="{00000000-0005-0000-0000-0000CF070000}"/>
    <cellStyle name="Обычный 19" xfId="1850" xr:uid="{00000000-0005-0000-0000-0000D0070000}"/>
    <cellStyle name="Обычный 2" xfId="50" xr:uid="{00000000-0005-0000-0000-0000D1070000}"/>
    <cellStyle name="Обычный 2 10" xfId="467" xr:uid="{00000000-0005-0000-0000-0000D2070000}"/>
    <cellStyle name="Обычный 2 10 2" xfId="1851" xr:uid="{00000000-0005-0000-0000-0000D3070000}"/>
    <cellStyle name="Обычный 2 11" xfId="468" xr:uid="{00000000-0005-0000-0000-0000D4070000}"/>
    <cellStyle name="Обычный 2 11 2" xfId="1852" xr:uid="{00000000-0005-0000-0000-0000D5070000}"/>
    <cellStyle name="Обычный 2 12" xfId="469" xr:uid="{00000000-0005-0000-0000-0000D6070000}"/>
    <cellStyle name="Обычный 2 12 2" xfId="1853" xr:uid="{00000000-0005-0000-0000-0000D7070000}"/>
    <cellStyle name="Обычный 2 13" xfId="470" xr:uid="{00000000-0005-0000-0000-0000D8070000}"/>
    <cellStyle name="Обычный 2 13 2" xfId="1854" xr:uid="{00000000-0005-0000-0000-0000D9070000}"/>
    <cellStyle name="Обычный 2 14" xfId="471" xr:uid="{00000000-0005-0000-0000-0000DA070000}"/>
    <cellStyle name="Обычный 2 14 2" xfId="1855" xr:uid="{00000000-0005-0000-0000-0000DB070000}"/>
    <cellStyle name="Обычный 2 15" xfId="1856" xr:uid="{00000000-0005-0000-0000-0000DC070000}"/>
    <cellStyle name="Обычный 2 16" xfId="1857" xr:uid="{00000000-0005-0000-0000-0000DD070000}"/>
    <cellStyle name="Обычный 2 17" xfId="1858" xr:uid="{00000000-0005-0000-0000-0000DE070000}"/>
    <cellStyle name="Обычный 2 18" xfId="1859" xr:uid="{00000000-0005-0000-0000-0000DF070000}"/>
    <cellStyle name="Обычный 2 19" xfId="1860" xr:uid="{00000000-0005-0000-0000-0000E0070000}"/>
    <cellStyle name="Обычный 2 2" xfId="206" xr:uid="{00000000-0005-0000-0000-0000E1070000}"/>
    <cellStyle name="Обычный 2 2 10" xfId="1861" xr:uid="{00000000-0005-0000-0000-0000E2070000}"/>
    <cellStyle name="Обычный 2 2 11" xfId="1862" xr:uid="{00000000-0005-0000-0000-0000E3070000}"/>
    <cellStyle name="Обычный 2 2 12" xfId="1863" xr:uid="{00000000-0005-0000-0000-0000E4070000}"/>
    <cellStyle name="Обычный 2 2 13" xfId="1864" xr:uid="{00000000-0005-0000-0000-0000E5070000}"/>
    <cellStyle name="Обычный 2 2 14" xfId="1865" xr:uid="{00000000-0005-0000-0000-0000E6070000}"/>
    <cellStyle name="Обычный 2 2 15" xfId="1866" xr:uid="{00000000-0005-0000-0000-0000E7070000}"/>
    <cellStyle name="Обычный 2 2 16" xfId="1867" xr:uid="{00000000-0005-0000-0000-0000E8070000}"/>
    <cellStyle name="Обычный 2 2 17" xfId="1868" xr:uid="{00000000-0005-0000-0000-0000E9070000}"/>
    <cellStyle name="Обычный 2 2 18" xfId="1869" xr:uid="{00000000-0005-0000-0000-0000EA070000}"/>
    <cellStyle name="Обычный 2 2 19" xfId="1870" xr:uid="{00000000-0005-0000-0000-0000EB070000}"/>
    <cellStyle name="Обычный 2 2 2" xfId="472" xr:uid="{00000000-0005-0000-0000-0000EC070000}"/>
    <cellStyle name="Обычный 2 2 2 2" xfId="1871" xr:uid="{00000000-0005-0000-0000-0000ED070000}"/>
    <cellStyle name="Обычный 2 2 20" xfId="1872" xr:uid="{00000000-0005-0000-0000-0000EE070000}"/>
    <cellStyle name="Обычный 2 2 21" xfId="1873" xr:uid="{00000000-0005-0000-0000-0000EF070000}"/>
    <cellStyle name="Обычный 2 2 22" xfId="1874" xr:uid="{00000000-0005-0000-0000-0000F0070000}"/>
    <cellStyle name="Обычный 2 2 23" xfId="1875" xr:uid="{00000000-0005-0000-0000-0000F1070000}"/>
    <cellStyle name="Обычный 2 2 24" xfId="1876" xr:uid="{00000000-0005-0000-0000-0000F2070000}"/>
    <cellStyle name="Обычный 2 2 25" xfId="1877" xr:uid="{00000000-0005-0000-0000-0000F3070000}"/>
    <cellStyle name="Обычный 2 2 26" xfId="1878" xr:uid="{00000000-0005-0000-0000-0000F4070000}"/>
    <cellStyle name="Обычный 2 2 27" xfId="1879" xr:uid="{00000000-0005-0000-0000-0000F5070000}"/>
    <cellStyle name="Обычный 2 2 28" xfId="1880" xr:uid="{00000000-0005-0000-0000-0000F6070000}"/>
    <cellStyle name="Обычный 2 2 29" xfId="1881" xr:uid="{00000000-0005-0000-0000-0000F7070000}"/>
    <cellStyle name="Обычный 2 2 3" xfId="473" xr:uid="{00000000-0005-0000-0000-0000F8070000}"/>
    <cellStyle name="Обычный 2 2 3 2" xfId="1882" xr:uid="{00000000-0005-0000-0000-0000F9070000}"/>
    <cellStyle name="Обычный 2 2 30" xfId="1883" xr:uid="{00000000-0005-0000-0000-0000FA070000}"/>
    <cellStyle name="Обычный 2 2 31" xfId="1884" xr:uid="{00000000-0005-0000-0000-0000FB070000}"/>
    <cellStyle name="Обычный 2 2 32" xfId="1885" xr:uid="{00000000-0005-0000-0000-0000FC070000}"/>
    <cellStyle name="Обычный 2 2 33" xfId="1886" xr:uid="{00000000-0005-0000-0000-0000FD070000}"/>
    <cellStyle name="Обычный 2 2 34" xfId="1887" xr:uid="{00000000-0005-0000-0000-0000FE070000}"/>
    <cellStyle name="Обычный 2 2 35" xfId="1888" xr:uid="{00000000-0005-0000-0000-0000FF070000}"/>
    <cellStyle name="Обычный 2 2 36" xfId="1889" xr:uid="{00000000-0005-0000-0000-000000080000}"/>
    <cellStyle name="Обычный 2 2 4" xfId="1890" xr:uid="{00000000-0005-0000-0000-000001080000}"/>
    <cellStyle name="Обычный 2 2 5" xfId="1891" xr:uid="{00000000-0005-0000-0000-000002080000}"/>
    <cellStyle name="Обычный 2 2 6" xfId="1892" xr:uid="{00000000-0005-0000-0000-000003080000}"/>
    <cellStyle name="Обычный 2 2 7" xfId="1893" xr:uid="{00000000-0005-0000-0000-000004080000}"/>
    <cellStyle name="Обычный 2 2 8" xfId="1894" xr:uid="{00000000-0005-0000-0000-000005080000}"/>
    <cellStyle name="Обычный 2 2 9" xfId="1895" xr:uid="{00000000-0005-0000-0000-000006080000}"/>
    <cellStyle name="Обычный 2 20" xfId="1896" xr:uid="{00000000-0005-0000-0000-000007080000}"/>
    <cellStyle name="Обычный 2 21" xfId="1897" xr:uid="{00000000-0005-0000-0000-000008080000}"/>
    <cellStyle name="Обычный 2 22" xfId="1898" xr:uid="{00000000-0005-0000-0000-000009080000}"/>
    <cellStyle name="Обычный 2 23" xfId="1899" xr:uid="{00000000-0005-0000-0000-00000A080000}"/>
    <cellStyle name="Обычный 2 24" xfId="1900" xr:uid="{00000000-0005-0000-0000-00000B080000}"/>
    <cellStyle name="Обычный 2 25" xfId="1901" xr:uid="{00000000-0005-0000-0000-00000C080000}"/>
    <cellStyle name="Обычный 2 26" xfId="1902" xr:uid="{00000000-0005-0000-0000-00000D080000}"/>
    <cellStyle name="Обычный 2 27" xfId="1903" xr:uid="{00000000-0005-0000-0000-00000E080000}"/>
    <cellStyle name="Обычный 2 28" xfId="1904" xr:uid="{00000000-0005-0000-0000-00000F080000}"/>
    <cellStyle name="Обычный 2 29" xfId="1905" xr:uid="{00000000-0005-0000-0000-000010080000}"/>
    <cellStyle name="Обычный 2 3" xfId="68" xr:uid="{00000000-0005-0000-0000-000011080000}"/>
    <cellStyle name="Обычный 2 30" xfId="1906" xr:uid="{00000000-0005-0000-0000-000012080000}"/>
    <cellStyle name="Обычный 2 31" xfId="1907" xr:uid="{00000000-0005-0000-0000-000013080000}"/>
    <cellStyle name="Обычный 2 32" xfId="1908" xr:uid="{00000000-0005-0000-0000-000014080000}"/>
    <cellStyle name="Обычный 2 33" xfId="1909" xr:uid="{00000000-0005-0000-0000-000015080000}"/>
    <cellStyle name="Обычный 2 34" xfId="1910" xr:uid="{00000000-0005-0000-0000-000016080000}"/>
    <cellStyle name="Обычный 2 35" xfId="1911" xr:uid="{00000000-0005-0000-0000-000017080000}"/>
    <cellStyle name="Обычный 2 36" xfId="1912" xr:uid="{00000000-0005-0000-0000-000018080000}"/>
    <cellStyle name="Обычный 2 37" xfId="1913" xr:uid="{00000000-0005-0000-0000-000019080000}"/>
    <cellStyle name="Обычный 2 38" xfId="304" xr:uid="{00000000-0005-0000-0000-00001A080000}"/>
    <cellStyle name="Обычный 2 4" xfId="205" xr:uid="{00000000-0005-0000-0000-00001B080000}"/>
    <cellStyle name="Обычный 2 4 2" xfId="475" xr:uid="{00000000-0005-0000-0000-00001C080000}"/>
    <cellStyle name="Обычный 2 4 3" xfId="474" xr:uid="{00000000-0005-0000-0000-00001D080000}"/>
    <cellStyle name="Обычный 2 5" xfId="113" xr:uid="{00000000-0005-0000-0000-00001E080000}"/>
    <cellStyle name="Обычный 2 5 2" xfId="477" xr:uid="{00000000-0005-0000-0000-00001F080000}"/>
    <cellStyle name="Обычный 2 5 3" xfId="476" xr:uid="{00000000-0005-0000-0000-000020080000}"/>
    <cellStyle name="Обычный 2 6" xfId="478" xr:uid="{00000000-0005-0000-0000-000021080000}"/>
    <cellStyle name="Обычный 2 6 2" xfId="479" xr:uid="{00000000-0005-0000-0000-000022080000}"/>
    <cellStyle name="Обычный 2 7" xfId="480" xr:uid="{00000000-0005-0000-0000-000023080000}"/>
    <cellStyle name="Обычный 2 7 2" xfId="481" xr:uid="{00000000-0005-0000-0000-000024080000}"/>
    <cellStyle name="Обычный 2 8" xfId="482" xr:uid="{00000000-0005-0000-0000-000025080000}"/>
    <cellStyle name="Обычный 2 8 2" xfId="483" xr:uid="{00000000-0005-0000-0000-000026080000}"/>
    <cellStyle name="Обычный 2 9" xfId="484" xr:uid="{00000000-0005-0000-0000-000027080000}"/>
    <cellStyle name="Обычный 2 9 2" xfId="1914" xr:uid="{00000000-0005-0000-0000-000028080000}"/>
    <cellStyle name="Обычный 2_900005052015" xfId="485" xr:uid="{00000000-0005-0000-0000-000029080000}"/>
    <cellStyle name="Обычный 23" xfId="1915" xr:uid="{00000000-0005-0000-0000-00002A080000}"/>
    <cellStyle name="Обычный 24" xfId="1916" xr:uid="{00000000-0005-0000-0000-00002B080000}"/>
    <cellStyle name="Обычный 25" xfId="63" xr:uid="{00000000-0005-0000-0000-00002C080000}"/>
    <cellStyle name="Обычный 27" xfId="1917" xr:uid="{00000000-0005-0000-0000-00002D080000}"/>
    <cellStyle name="Обычный 28" xfId="1918" xr:uid="{00000000-0005-0000-0000-00002E080000}"/>
    <cellStyle name="Обычный 29" xfId="1919" xr:uid="{00000000-0005-0000-0000-00002F080000}"/>
    <cellStyle name="Обычный 3" xfId="97" xr:uid="{00000000-0005-0000-0000-000030080000}"/>
    <cellStyle name="Обычный 3 2" xfId="487" xr:uid="{00000000-0005-0000-0000-000031080000}"/>
    <cellStyle name="Обычный 3 2 2" xfId="1920" xr:uid="{00000000-0005-0000-0000-000032080000}"/>
    <cellStyle name="Обычный 3 3" xfId="2215" xr:uid="{00000000-0005-0000-0000-000033080000}"/>
    <cellStyle name="Обычный 3 4" xfId="486" xr:uid="{00000000-0005-0000-0000-000034080000}"/>
    <cellStyle name="Обычный 30" xfId="1921" xr:uid="{00000000-0005-0000-0000-000035080000}"/>
    <cellStyle name="Обычный 31" xfId="1922" xr:uid="{00000000-0005-0000-0000-000036080000}"/>
    <cellStyle name="Обычный 32" xfId="1923" xr:uid="{00000000-0005-0000-0000-000037080000}"/>
    <cellStyle name="Обычный 34" xfId="1924" xr:uid="{00000000-0005-0000-0000-000038080000}"/>
    <cellStyle name="Обычный 35" xfId="1925" xr:uid="{00000000-0005-0000-0000-000039080000}"/>
    <cellStyle name="Обычный 36" xfId="1926" xr:uid="{00000000-0005-0000-0000-00003A080000}"/>
    <cellStyle name="Обычный 4" xfId="488" xr:uid="{00000000-0005-0000-0000-00003B080000}"/>
    <cellStyle name="Обычный 4 2" xfId="1927" xr:uid="{00000000-0005-0000-0000-00003C080000}"/>
    <cellStyle name="Обычный 5" xfId="1928" xr:uid="{00000000-0005-0000-0000-00003D080000}"/>
    <cellStyle name="Обычный 6" xfId="57" xr:uid="{00000000-0005-0000-0000-00003E080000}"/>
    <cellStyle name="Обычный 6 2" xfId="273" xr:uid="{00000000-0005-0000-0000-00003F080000}"/>
    <cellStyle name="Обычный 7" xfId="59" xr:uid="{00000000-0005-0000-0000-000040080000}"/>
    <cellStyle name="Обычный 7 2" xfId="275" xr:uid="{00000000-0005-0000-0000-000041080000}"/>
    <cellStyle name="Обычный 8" xfId="2212" xr:uid="{00000000-0005-0000-0000-000042080000}"/>
    <cellStyle name="Плохой" xfId="7" builtinId="27" customBuiltin="1"/>
    <cellStyle name="Плохой 10" xfId="1929" xr:uid="{00000000-0005-0000-0000-000043080000}"/>
    <cellStyle name="Плохой 11" xfId="1930" xr:uid="{00000000-0005-0000-0000-000044080000}"/>
    <cellStyle name="Плохой 12" xfId="1931" xr:uid="{00000000-0005-0000-0000-000045080000}"/>
    <cellStyle name="Плохой 13" xfId="1932" xr:uid="{00000000-0005-0000-0000-000046080000}"/>
    <cellStyle name="Плохой 14" xfId="1933" xr:uid="{00000000-0005-0000-0000-000047080000}"/>
    <cellStyle name="Плохой 15" xfId="1934" xr:uid="{00000000-0005-0000-0000-000048080000}"/>
    <cellStyle name="Плохой 16" xfId="1935" xr:uid="{00000000-0005-0000-0000-000049080000}"/>
    <cellStyle name="Плохой 17" xfId="1936" xr:uid="{00000000-0005-0000-0000-00004A080000}"/>
    <cellStyle name="Плохой 18" xfId="1937" xr:uid="{00000000-0005-0000-0000-00004B080000}"/>
    <cellStyle name="Плохой 19" xfId="1938" xr:uid="{00000000-0005-0000-0000-00004C080000}"/>
    <cellStyle name="Плохой 2" xfId="1939" xr:uid="{00000000-0005-0000-0000-00004D080000}"/>
    <cellStyle name="Плохой 20" xfId="1940" xr:uid="{00000000-0005-0000-0000-00004E080000}"/>
    <cellStyle name="Плохой 21" xfId="1941" xr:uid="{00000000-0005-0000-0000-00004F080000}"/>
    <cellStyle name="Плохой 22" xfId="1942" xr:uid="{00000000-0005-0000-0000-000050080000}"/>
    <cellStyle name="Плохой 23" xfId="1943" xr:uid="{00000000-0005-0000-0000-000051080000}"/>
    <cellStyle name="Плохой 24" xfId="1944" xr:uid="{00000000-0005-0000-0000-000052080000}"/>
    <cellStyle name="Плохой 25" xfId="1945" xr:uid="{00000000-0005-0000-0000-000053080000}"/>
    <cellStyle name="Плохой 26" xfId="1946" xr:uid="{00000000-0005-0000-0000-000054080000}"/>
    <cellStyle name="Плохой 27" xfId="1947" xr:uid="{00000000-0005-0000-0000-000055080000}"/>
    <cellStyle name="Плохой 28" xfId="1948" xr:uid="{00000000-0005-0000-0000-000056080000}"/>
    <cellStyle name="Плохой 29" xfId="1949" xr:uid="{00000000-0005-0000-0000-000057080000}"/>
    <cellStyle name="Плохой 3" xfId="1950" xr:uid="{00000000-0005-0000-0000-000058080000}"/>
    <cellStyle name="Плохой 30" xfId="1951" xr:uid="{00000000-0005-0000-0000-000059080000}"/>
    <cellStyle name="Плохой 31" xfId="1952" xr:uid="{00000000-0005-0000-0000-00005A080000}"/>
    <cellStyle name="Плохой 32" xfId="1953" xr:uid="{00000000-0005-0000-0000-00005B080000}"/>
    <cellStyle name="Плохой 33" xfId="1954" xr:uid="{00000000-0005-0000-0000-00005C080000}"/>
    <cellStyle name="Плохой 34" xfId="1955" xr:uid="{00000000-0005-0000-0000-00005D080000}"/>
    <cellStyle name="Плохой 35" xfId="1956" xr:uid="{00000000-0005-0000-0000-00005E080000}"/>
    <cellStyle name="Плохой 36" xfId="1957" xr:uid="{00000000-0005-0000-0000-00005F080000}"/>
    <cellStyle name="Плохой 4" xfId="1958" xr:uid="{00000000-0005-0000-0000-000060080000}"/>
    <cellStyle name="Плохой 5" xfId="1959" xr:uid="{00000000-0005-0000-0000-000061080000}"/>
    <cellStyle name="Плохой 6" xfId="1960" xr:uid="{00000000-0005-0000-0000-000062080000}"/>
    <cellStyle name="Плохой 7" xfId="1961" xr:uid="{00000000-0005-0000-0000-000063080000}"/>
    <cellStyle name="Плохой 8" xfId="1962" xr:uid="{00000000-0005-0000-0000-000064080000}"/>
    <cellStyle name="Плохой 9" xfId="1963" xr:uid="{00000000-0005-0000-0000-000065080000}"/>
    <cellStyle name="Пояснение" xfId="16" builtinId="53" customBuiltin="1"/>
    <cellStyle name="Пояснение 10" xfId="1964" xr:uid="{00000000-0005-0000-0000-000066080000}"/>
    <cellStyle name="Пояснение 11" xfId="1965" xr:uid="{00000000-0005-0000-0000-000067080000}"/>
    <cellStyle name="Пояснение 12" xfId="1966" xr:uid="{00000000-0005-0000-0000-000068080000}"/>
    <cellStyle name="Пояснение 13" xfId="1967" xr:uid="{00000000-0005-0000-0000-000069080000}"/>
    <cellStyle name="Пояснение 14" xfId="1968" xr:uid="{00000000-0005-0000-0000-00006A080000}"/>
    <cellStyle name="Пояснение 15" xfId="1969" xr:uid="{00000000-0005-0000-0000-00006B080000}"/>
    <cellStyle name="Пояснение 16" xfId="1970" xr:uid="{00000000-0005-0000-0000-00006C080000}"/>
    <cellStyle name="Пояснение 17" xfId="1971" xr:uid="{00000000-0005-0000-0000-00006D080000}"/>
    <cellStyle name="Пояснение 18" xfId="1972" xr:uid="{00000000-0005-0000-0000-00006E080000}"/>
    <cellStyle name="Пояснение 19" xfId="1973" xr:uid="{00000000-0005-0000-0000-00006F080000}"/>
    <cellStyle name="Пояснение 2" xfId="1974" xr:uid="{00000000-0005-0000-0000-000070080000}"/>
    <cellStyle name="Пояснение 20" xfId="1975" xr:uid="{00000000-0005-0000-0000-000071080000}"/>
    <cellStyle name="Пояснение 21" xfId="1976" xr:uid="{00000000-0005-0000-0000-000072080000}"/>
    <cellStyle name="Пояснение 22" xfId="1977" xr:uid="{00000000-0005-0000-0000-000073080000}"/>
    <cellStyle name="Пояснение 23" xfId="1978" xr:uid="{00000000-0005-0000-0000-000074080000}"/>
    <cellStyle name="Пояснение 24" xfId="1979" xr:uid="{00000000-0005-0000-0000-000075080000}"/>
    <cellStyle name="Пояснение 25" xfId="1980" xr:uid="{00000000-0005-0000-0000-000076080000}"/>
    <cellStyle name="Пояснение 26" xfId="1981" xr:uid="{00000000-0005-0000-0000-000077080000}"/>
    <cellStyle name="Пояснение 27" xfId="1982" xr:uid="{00000000-0005-0000-0000-000078080000}"/>
    <cellStyle name="Пояснение 28" xfId="1983" xr:uid="{00000000-0005-0000-0000-000079080000}"/>
    <cellStyle name="Пояснение 29" xfId="1984" xr:uid="{00000000-0005-0000-0000-00007A080000}"/>
    <cellStyle name="Пояснение 3" xfId="1985" xr:uid="{00000000-0005-0000-0000-00007B080000}"/>
    <cellStyle name="Пояснение 30" xfId="1986" xr:uid="{00000000-0005-0000-0000-00007C080000}"/>
    <cellStyle name="Пояснение 31" xfId="1987" xr:uid="{00000000-0005-0000-0000-00007D080000}"/>
    <cellStyle name="Пояснение 32" xfId="1988" xr:uid="{00000000-0005-0000-0000-00007E080000}"/>
    <cellStyle name="Пояснение 33" xfId="1989" xr:uid="{00000000-0005-0000-0000-00007F080000}"/>
    <cellStyle name="Пояснение 34" xfId="1990" xr:uid="{00000000-0005-0000-0000-000080080000}"/>
    <cellStyle name="Пояснение 35" xfId="1991" xr:uid="{00000000-0005-0000-0000-000081080000}"/>
    <cellStyle name="Пояснение 36" xfId="1992" xr:uid="{00000000-0005-0000-0000-000082080000}"/>
    <cellStyle name="Пояснение 4" xfId="1993" xr:uid="{00000000-0005-0000-0000-000083080000}"/>
    <cellStyle name="Пояснение 5" xfId="1994" xr:uid="{00000000-0005-0000-0000-000084080000}"/>
    <cellStyle name="Пояснение 6" xfId="1995" xr:uid="{00000000-0005-0000-0000-000085080000}"/>
    <cellStyle name="Пояснение 7" xfId="1996" xr:uid="{00000000-0005-0000-0000-000086080000}"/>
    <cellStyle name="Пояснение 8" xfId="1997" xr:uid="{00000000-0005-0000-0000-000087080000}"/>
    <cellStyle name="Пояснение 9" xfId="1998" xr:uid="{00000000-0005-0000-0000-000088080000}"/>
    <cellStyle name="Примечание" xfId="15" builtinId="10" customBuiltin="1"/>
    <cellStyle name="Примечание 10" xfId="1999" xr:uid="{00000000-0005-0000-0000-000089080000}"/>
    <cellStyle name="Примечание 11" xfId="2000" xr:uid="{00000000-0005-0000-0000-00008A080000}"/>
    <cellStyle name="Примечание 12" xfId="2001" xr:uid="{00000000-0005-0000-0000-00008B080000}"/>
    <cellStyle name="Примечание 13" xfId="2002" xr:uid="{00000000-0005-0000-0000-00008C080000}"/>
    <cellStyle name="Примечание 14" xfId="2003" xr:uid="{00000000-0005-0000-0000-00008D080000}"/>
    <cellStyle name="Примечание 15" xfId="2004" xr:uid="{00000000-0005-0000-0000-00008E080000}"/>
    <cellStyle name="Примечание 16" xfId="2005" xr:uid="{00000000-0005-0000-0000-00008F080000}"/>
    <cellStyle name="Примечание 17" xfId="2006" xr:uid="{00000000-0005-0000-0000-000090080000}"/>
    <cellStyle name="Примечание 18" xfId="2007" xr:uid="{00000000-0005-0000-0000-000091080000}"/>
    <cellStyle name="Примечание 19" xfId="2008" xr:uid="{00000000-0005-0000-0000-000092080000}"/>
    <cellStyle name="Примечание 2" xfId="74" xr:uid="{00000000-0005-0000-0000-000093080000}"/>
    <cellStyle name="Примечание 2 2" xfId="283" xr:uid="{00000000-0005-0000-0000-000094080000}"/>
    <cellStyle name="Примечание 2 3" xfId="2009" xr:uid="{00000000-0005-0000-0000-000095080000}"/>
    <cellStyle name="Примечание 20" xfId="2010" xr:uid="{00000000-0005-0000-0000-000096080000}"/>
    <cellStyle name="Примечание 21" xfId="2011" xr:uid="{00000000-0005-0000-0000-000097080000}"/>
    <cellStyle name="Примечание 22" xfId="2012" xr:uid="{00000000-0005-0000-0000-000098080000}"/>
    <cellStyle name="Примечание 23" xfId="2013" xr:uid="{00000000-0005-0000-0000-000099080000}"/>
    <cellStyle name="Примечание 24" xfId="2014" xr:uid="{00000000-0005-0000-0000-00009A080000}"/>
    <cellStyle name="Примечание 25" xfId="2015" xr:uid="{00000000-0005-0000-0000-00009B080000}"/>
    <cellStyle name="Примечание 26" xfId="2016" xr:uid="{00000000-0005-0000-0000-00009C080000}"/>
    <cellStyle name="Примечание 27" xfId="2017" xr:uid="{00000000-0005-0000-0000-00009D080000}"/>
    <cellStyle name="Примечание 28" xfId="2018" xr:uid="{00000000-0005-0000-0000-00009E080000}"/>
    <cellStyle name="Примечание 29" xfId="2019" xr:uid="{00000000-0005-0000-0000-00009F080000}"/>
    <cellStyle name="Примечание 3" xfId="2020" xr:uid="{00000000-0005-0000-0000-0000A0080000}"/>
    <cellStyle name="Примечание 30" xfId="2021" xr:uid="{00000000-0005-0000-0000-0000A1080000}"/>
    <cellStyle name="Примечание 31" xfId="2022" xr:uid="{00000000-0005-0000-0000-0000A2080000}"/>
    <cellStyle name="Примечание 32" xfId="2023" xr:uid="{00000000-0005-0000-0000-0000A3080000}"/>
    <cellStyle name="Примечание 33" xfId="2024" xr:uid="{00000000-0005-0000-0000-0000A4080000}"/>
    <cellStyle name="Примечание 34" xfId="2025" xr:uid="{00000000-0005-0000-0000-0000A5080000}"/>
    <cellStyle name="Примечание 35" xfId="2026" xr:uid="{00000000-0005-0000-0000-0000A6080000}"/>
    <cellStyle name="Примечание 36" xfId="2027" xr:uid="{00000000-0005-0000-0000-0000A7080000}"/>
    <cellStyle name="Примечание 4" xfId="2028" xr:uid="{00000000-0005-0000-0000-0000A8080000}"/>
    <cellStyle name="Примечание 5" xfId="2029" xr:uid="{00000000-0005-0000-0000-0000A9080000}"/>
    <cellStyle name="Примечание 6" xfId="2030" xr:uid="{00000000-0005-0000-0000-0000AA080000}"/>
    <cellStyle name="Примечание 7" xfId="2031" xr:uid="{00000000-0005-0000-0000-0000AB080000}"/>
    <cellStyle name="Примечание 8" xfId="2032" xr:uid="{00000000-0005-0000-0000-0000AC080000}"/>
    <cellStyle name="Примечание 9" xfId="2033" xr:uid="{00000000-0005-0000-0000-0000AD080000}"/>
    <cellStyle name="Связанная ячейка" xfId="12" builtinId="24" customBuiltin="1"/>
    <cellStyle name="Связанная ячейка 10" xfId="2034" xr:uid="{00000000-0005-0000-0000-0000AE080000}"/>
    <cellStyle name="Связанная ячейка 11" xfId="2035" xr:uid="{00000000-0005-0000-0000-0000AF080000}"/>
    <cellStyle name="Связанная ячейка 12" xfId="2036" xr:uid="{00000000-0005-0000-0000-0000B0080000}"/>
    <cellStyle name="Связанная ячейка 13" xfId="2037" xr:uid="{00000000-0005-0000-0000-0000B1080000}"/>
    <cellStyle name="Связанная ячейка 14" xfId="2038" xr:uid="{00000000-0005-0000-0000-0000B2080000}"/>
    <cellStyle name="Связанная ячейка 15" xfId="2039" xr:uid="{00000000-0005-0000-0000-0000B3080000}"/>
    <cellStyle name="Связанная ячейка 16" xfId="2040" xr:uid="{00000000-0005-0000-0000-0000B4080000}"/>
    <cellStyle name="Связанная ячейка 17" xfId="2041" xr:uid="{00000000-0005-0000-0000-0000B5080000}"/>
    <cellStyle name="Связанная ячейка 18" xfId="2042" xr:uid="{00000000-0005-0000-0000-0000B6080000}"/>
    <cellStyle name="Связанная ячейка 19" xfId="2043" xr:uid="{00000000-0005-0000-0000-0000B7080000}"/>
    <cellStyle name="Связанная ячейка 2" xfId="2044" xr:uid="{00000000-0005-0000-0000-0000B8080000}"/>
    <cellStyle name="Связанная ячейка 20" xfId="2045" xr:uid="{00000000-0005-0000-0000-0000B9080000}"/>
    <cellStyle name="Связанная ячейка 21" xfId="2046" xr:uid="{00000000-0005-0000-0000-0000BA080000}"/>
    <cellStyle name="Связанная ячейка 22" xfId="2047" xr:uid="{00000000-0005-0000-0000-0000BB080000}"/>
    <cellStyle name="Связанная ячейка 23" xfId="2048" xr:uid="{00000000-0005-0000-0000-0000BC080000}"/>
    <cellStyle name="Связанная ячейка 24" xfId="2049" xr:uid="{00000000-0005-0000-0000-0000BD080000}"/>
    <cellStyle name="Связанная ячейка 25" xfId="2050" xr:uid="{00000000-0005-0000-0000-0000BE080000}"/>
    <cellStyle name="Связанная ячейка 26" xfId="2051" xr:uid="{00000000-0005-0000-0000-0000BF080000}"/>
    <cellStyle name="Связанная ячейка 27" xfId="2052" xr:uid="{00000000-0005-0000-0000-0000C0080000}"/>
    <cellStyle name="Связанная ячейка 28" xfId="2053" xr:uid="{00000000-0005-0000-0000-0000C1080000}"/>
    <cellStyle name="Связанная ячейка 29" xfId="2054" xr:uid="{00000000-0005-0000-0000-0000C2080000}"/>
    <cellStyle name="Связанная ячейка 3" xfId="2055" xr:uid="{00000000-0005-0000-0000-0000C3080000}"/>
    <cellStyle name="Связанная ячейка 30" xfId="2056" xr:uid="{00000000-0005-0000-0000-0000C4080000}"/>
    <cellStyle name="Связанная ячейка 31" xfId="2057" xr:uid="{00000000-0005-0000-0000-0000C5080000}"/>
    <cellStyle name="Связанная ячейка 32" xfId="2058" xr:uid="{00000000-0005-0000-0000-0000C6080000}"/>
    <cellStyle name="Связанная ячейка 33" xfId="2059" xr:uid="{00000000-0005-0000-0000-0000C7080000}"/>
    <cellStyle name="Связанная ячейка 34" xfId="2060" xr:uid="{00000000-0005-0000-0000-0000C8080000}"/>
    <cellStyle name="Связанная ячейка 35" xfId="2061" xr:uid="{00000000-0005-0000-0000-0000C9080000}"/>
    <cellStyle name="Связанная ячейка 36" xfId="2062" xr:uid="{00000000-0005-0000-0000-0000CA080000}"/>
    <cellStyle name="Связанная ячейка 4" xfId="2063" xr:uid="{00000000-0005-0000-0000-0000CB080000}"/>
    <cellStyle name="Связанная ячейка 5" xfId="2064" xr:uid="{00000000-0005-0000-0000-0000CC080000}"/>
    <cellStyle name="Связанная ячейка 6" xfId="2065" xr:uid="{00000000-0005-0000-0000-0000CD080000}"/>
    <cellStyle name="Связанная ячейка 7" xfId="2066" xr:uid="{00000000-0005-0000-0000-0000CE080000}"/>
    <cellStyle name="Связанная ячейка 8" xfId="2067" xr:uid="{00000000-0005-0000-0000-0000CF080000}"/>
    <cellStyle name="Связанная ячейка 9" xfId="2068" xr:uid="{00000000-0005-0000-0000-0000D0080000}"/>
    <cellStyle name="Стиль 1" xfId="489" xr:uid="{00000000-0005-0000-0000-0000D1080000}"/>
    <cellStyle name="Текст предупреждения" xfId="14" builtinId="11" customBuiltin="1"/>
    <cellStyle name="Текст предупреждения 10" xfId="2069" xr:uid="{00000000-0005-0000-0000-0000D2080000}"/>
    <cellStyle name="Текст предупреждения 11" xfId="2070" xr:uid="{00000000-0005-0000-0000-0000D3080000}"/>
    <cellStyle name="Текст предупреждения 12" xfId="2071" xr:uid="{00000000-0005-0000-0000-0000D4080000}"/>
    <cellStyle name="Текст предупреждения 13" xfId="2072" xr:uid="{00000000-0005-0000-0000-0000D5080000}"/>
    <cellStyle name="Текст предупреждения 14" xfId="2073" xr:uid="{00000000-0005-0000-0000-0000D6080000}"/>
    <cellStyle name="Текст предупреждения 15" xfId="2074" xr:uid="{00000000-0005-0000-0000-0000D7080000}"/>
    <cellStyle name="Текст предупреждения 16" xfId="2075" xr:uid="{00000000-0005-0000-0000-0000D8080000}"/>
    <cellStyle name="Текст предупреждения 17" xfId="2076" xr:uid="{00000000-0005-0000-0000-0000D9080000}"/>
    <cellStyle name="Текст предупреждения 18" xfId="2077" xr:uid="{00000000-0005-0000-0000-0000DA080000}"/>
    <cellStyle name="Текст предупреждения 19" xfId="2078" xr:uid="{00000000-0005-0000-0000-0000DB080000}"/>
    <cellStyle name="Текст предупреждения 2" xfId="2079" xr:uid="{00000000-0005-0000-0000-0000DC080000}"/>
    <cellStyle name="Текст предупреждения 20" xfId="2080" xr:uid="{00000000-0005-0000-0000-0000DD080000}"/>
    <cellStyle name="Текст предупреждения 21" xfId="2081" xr:uid="{00000000-0005-0000-0000-0000DE080000}"/>
    <cellStyle name="Текст предупреждения 22" xfId="2082" xr:uid="{00000000-0005-0000-0000-0000DF080000}"/>
    <cellStyle name="Текст предупреждения 23" xfId="2083" xr:uid="{00000000-0005-0000-0000-0000E0080000}"/>
    <cellStyle name="Текст предупреждения 24" xfId="2084" xr:uid="{00000000-0005-0000-0000-0000E1080000}"/>
    <cellStyle name="Текст предупреждения 25" xfId="2085" xr:uid="{00000000-0005-0000-0000-0000E2080000}"/>
    <cellStyle name="Текст предупреждения 26" xfId="2086" xr:uid="{00000000-0005-0000-0000-0000E3080000}"/>
    <cellStyle name="Текст предупреждения 27" xfId="2087" xr:uid="{00000000-0005-0000-0000-0000E4080000}"/>
    <cellStyle name="Текст предупреждения 28" xfId="2088" xr:uid="{00000000-0005-0000-0000-0000E5080000}"/>
    <cellStyle name="Текст предупреждения 29" xfId="2089" xr:uid="{00000000-0005-0000-0000-0000E6080000}"/>
    <cellStyle name="Текст предупреждения 3" xfId="2090" xr:uid="{00000000-0005-0000-0000-0000E7080000}"/>
    <cellStyle name="Текст предупреждения 30" xfId="2091" xr:uid="{00000000-0005-0000-0000-0000E8080000}"/>
    <cellStyle name="Текст предупреждения 31" xfId="2092" xr:uid="{00000000-0005-0000-0000-0000E9080000}"/>
    <cellStyle name="Текст предупреждения 32" xfId="2093" xr:uid="{00000000-0005-0000-0000-0000EA080000}"/>
    <cellStyle name="Текст предупреждения 33" xfId="2094" xr:uid="{00000000-0005-0000-0000-0000EB080000}"/>
    <cellStyle name="Текст предупреждения 34" xfId="2095" xr:uid="{00000000-0005-0000-0000-0000EC080000}"/>
    <cellStyle name="Текст предупреждения 35" xfId="2096" xr:uid="{00000000-0005-0000-0000-0000ED080000}"/>
    <cellStyle name="Текст предупреждения 36" xfId="2097" xr:uid="{00000000-0005-0000-0000-0000EE080000}"/>
    <cellStyle name="Текст предупреждения 4" xfId="2098" xr:uid="{00000000-0005-0000-0000-0000EF080000}"/>
    <cellStyle name="Текст предупреждения 5" xfId="2099" xr:uid="{00000000-0005-0000-0000-0000F0080000}"/>
    <cellStyle name="Текст предупреждения 6" xfId="2100" xr:uid="{00000000-0005-0000-0000-0000F1080000}"/>
    <cellStyle name="Текст предупреждения 7" xfId="2101" xr:uid="{00000000-0005-0000-0000-0000F2080000}"/>
    <cellStyle name="Текст предупреждения 8" xfId="2102" xr:uid="{00000000-0005-0000-0000-0000F3080000}"/>
    <cellStyle name="Текст предупреждения 9" xfId="2103" xr:uid="{00000000-0005-0000-0000-0000F4080000}"/>
    <cellStyle name="Финансовый" xfId="53" builtinId="3"/>
    <cellStyle name="Финансовый 16" xfId="58" xr:uid="{00000000-0005-0000-0000-0000F5080000}"/>
    <cellStyle name="Финансовый 16 2" xfId="274" xr:uid="{00000000-0005-0000-0000-0000F6080000}"/>
    <cellStyle name="Финансовый 2" xfId="94" xr:uid="{00000000-0005-0000-0000-0000F7080000}"/>
    <cellStyle name="Финансовый 2 10" xfId="2104" xr:uid="{00000000-0005-0000-0000-0000F8080000}"/>
    <cellStyle name="Финансовый 2 11" xfId="2105" xr:uid="{00000000-0005-0000-0000-0000F9080000}"/>
    <cellStyle name="Финансовый 2 12" xfId="2106" xr:uid="{00000000-0005-0000-0000-0000FA080000}"/>
    <cellStyle name="Финансовый 2 13" xfId="2107" xr:uid="{00000000-0005-0000-0000-0000FB080000}"/>
    <cellStyle name="Финансовый 2 14" xfId="2108" xr:uid="{00000000-0005-0000-0000-0000FC080000}"/>
    <cellStyle name="Финансовый 2 15" xfId="2109" xr:uid="{00000000-0005-0000-0000-0000FD080000}"/>
    <cellStyle name="Финансовый 2 16" xfId="2110" xr:uid="{00000000-0005-0000-0000-0000FE080000}"/>
    <cellStyle name="Финансовый 2 17" xfId="2111" xr:uid="{00000000-0005-0000-0000-0000FF080000}"/>
    <cellStyle name="Финансовый 2 18" xfId="2112" xr:uid="{00000000-0005-0000-0000-000000090000}"/>
    <cellStyle name="Финансовый 2 19" xfId="2113" xr:uid="{00000000-0005-0000-0000-000001090000}"/>
    <cellStyle name="Финансовый 2 2" xfId="114" xr:uid="{00000000-0005-0000-0000-000002090000}"/>
    <cellStyle name="Финансовый 2 2 10" xfId="2114" xr:uid="{00000000-0005-0000-0000-000003090000}"/>
    <cellStyle name="Финансовый 2 2 11" xfId="2115" xr:uid="{00000000-0005-0000-0000-000004090000}"/>
    <cellStyle name="Финансовый 2 2 12" xfId="2116" xr:uid="{00000000-0005-0000-0000-000005090000}"/>
    <cellStyle name="Финансовый 2 2 13" xfId="2117" xr:uid="{00000000-0005-0000-0000-000006090000}"/>
    <cellStyle name="Финансовый 2 2 14" xfId="2118" xr:uid="{00000000-0005-0000-0000-000007090000}"/>
    <cellStyle name="Финансовый 2 2 15" xfId="2119" xr:uid="{00000000-0005-0000-0000-000008090000}"/>
    <cellStyle name="Финансовый 2 2 16" xfId="2120" xr:uid="{00000000-0005-0000-0000-000009090000}"/>
    <cellStyle name="Финансовый 2 2 17" xfId="2121" xr:uid="{00000000-0005-0000-0000-00000A090000}"/>
    <cellStyle name="Финансовый 2 2 18" xfId="2122" xr:uid="{00000000-0005-0000-0000-00000B090000}"/>
    <cellStyle name="Финансовый 2 2 19" xfId="2123" xr:uid="{00000000-0005-0000-0000-00000C090000}"/>
    <cellStyle name="Финансовый 2 2 2" xfId="2124" xr:uid="{00000000-0005-0000-0000-00000D090000}"/>
    <cellStyle name="Финансовый 2 2 20" xfId="2125" xr:uid="{00000000-0005-0000-0000-00000E090000}"/>
    <cellStyle name="Финансовый 2 2 21" xfId="2126" xr:uid="{00000000-0005-0000-0000-00000F090000}"/>
    <cellStyle name="Финансовый 2 2 22" xfId="2127" xr:uid="{00000000-0005-0000-0000-000010090000}"/>
    <cellStyle name="Финансовый 2 2 23" xfId="2128" xr:uid="{00000000-0005-0000-0000-000011090000}"/>
    <cellStyle name="Финансовый 2 2 24" xfId="2129" xr:uid="{00000000-0005-0000-0000-000012090000}"/>
    <cellStyle name="Финансовый 2 2 25" xfId="2130" xr:uid="{00000000-0005-0000-0000-000013090000}"/>
    <cellStyle name="Финансовый 2 2 26" xfId="2131" xr:uid="{00000000-0005-0000-0000-000014090000}"/>
    <cellStyle name="Финансовый 2 2 27" xfId="2132" xr:uid="{00000000-0005-0000-0000-000015090000}"/>
    <cellStyle name="Финансовый 2 2 28" xfId="2133" xr:uid="{00000000-0005-0000-0000-000016090000}"/>
    <cellStyle name="Финансовый 2 2 29" xfId="2134" xr:uid="{00000000-0005-0000-0000-000017090000}"/>
    <cellStyle name="Финансовый 2 2 3" xfId="2135" xr:uid="{00000000-0005-0000-0000-000018090000}"/>
    <cellStyle name="Финансовый 2 2 30" xfId="2136" xr:uid="{00000000-0005-0000-0000-000019090000}"/>
    <cellStyle name="Финансовый 2 2 31" xfId="2137" xr:uid="{00000000-0005-0000-0000-00001A090000}"/>
    <cellStyle name="Финансовый 2 2 32" xfId="2138" xr:uid="{00000000-0005-0000-0000-00001B090000}"/>
    <cellStyle name="Финансовый 2 2 33" xfId="2139" xr:uid="{00000000-0005-0000-0000-00001C090000}"/>
    <cellStyle name="Финансовый 2 2 34" xfId="2140" xr:uid="{00000000-0005-0000-0000-00001D090000}"/>
    <cellStyle name="Финансовый 2 2 35" xfId="2141" xr:uid="{00000000-0005-0000-0000-00001E090000}"/>
    <cellStyle name="Финансовый 2 2 36" xfId="2142" xr:uid="{00000000-0005-0000-0000-00001F090000}"/>
    <cellStyle name="Финансовый 2 2 37" xfId="410" xr:uid="{00000000-0005-0000-0000-000020090000}"/>
    <cellStyle name="Финансовый 2 2 4" xfId="2143" xr:uid="{00000000-0005-0000-0000-000021090000}"/>
    <cellStyle name="Финансовый 2 2 5" xfId="2144" xr:uid="{00000000-0005-0000-0000-000022090000}"/>
    <cellStyle name="Финансовый 2 2 6" xfId="2145" xr:uid="{00000000-0005-0000-0000-000023090000}"/>
    <cellStyle name="Финансовый 2 2 7" xfId="2146" xr:uid="{00000000-0005-0000-0000-000024090000}"/>
    <cellStyle name="Финансовый 2 2 8" xfId="2147" xr:uid="{00000000-0005-0000-0000-000025090000}"/>
    <cellStyle name="Финансовый 2 2 9" xfId="2148" xr:uid="{00000000-0005-0000-0000-000026090000}"/>
    <cellStyle name="Финансовый 2 20" xfId="2149" xr:uid="{00000000-0005-0000-0000-000027090000}"/>
    <cellStyle name="Финансовый 2 21" xfId="2150" xr:uid="{00000000-0005-0000-0000-000028090000}"/>
    <cellStyle name="Финансовый 2 22" xfId="2151" xr:uid="{00000000-0005-0000-0000-000029090000}"/>
    <cellStyle name="Финансовый 2 23" xfId="2152" xr:uid="{00000000-0005-0000-0000-00002A090000}"/>
    <cellStyle name="Финансовый 2 24" xfId="2153" xr:uid="{00000000-0005-0000-0000-00002B090000}"/>
    <cellStyle name="Финансовый 2 25" xfId="2154" xr:uid="{00000000-0005-0000-0000-00002C090000}"/>
    <cellStyle name="Финансовый 2 26" xfId="2155" xr:uid="{00000000-0005-0000-0000-00002D090000}"/>
    <cellStyle name="Финансовый 2 27" xfId="2156" xr:uid="{00000000-0005-0000-0000-00002E090000}"/>
    <cellStyle name="Финансовый 2 28" xfId="2157" xr:uid="{00000000-0005-0000-0000-00002F090000}"/>
    <cellStyle name="Финансовый 2 29" xfId="2158" xr:uid="{00000000-0005-0000-0000-000030090000}"/>
    <cellStyle name="Финансовый 2 3" xfId="2159" xr:uid="{00000000-0005-0000-0000-000031090000}"/>
    <cellStyle name="Финансовый 2 30" xfId="2160" xr:uid="{00000000-0005-0000-0000-000032090000}"/>
    <cellStyle name="Финансовый 2 31" xfId="2161" xr:uid="{00000000-0005-0000-0000-000033090000}"/>
    <cellStyle name="Финансовый 2 32" xfId="2162" xr:uid="{00000000-0005-0000-0000-000034090000}"/>
    <cellStyle name="Финансовый 2 33" xfId="2163" xr:uid="{00000000-0005-0000-0000-000035090000}"/>
    <cellStyle name="Финансовый 2 34" xfId="2164" xr:uid="{00000000-0005-0000-0000-000036090000}"/>
    <cellStyle name="Финансовый 2 35" xfId="2165" xr:uid="{00000000-0005-0000-0000-000037090000}"/>
    <cellStyle name="Финансовый 2 36" xfId="2166" xr:uid="{00000000-0005-0000-0000-000038090000}"/>
    <cellStyle name="Финансовый 2 37" xfId="409" xr:uid="{00000000-0005-0000-0000-000039090000}"/>
    <cellStyle name="Финансовый 2 4" xfId="2167" xr:uid="{00000000-0005-0000-0000-00003A090000}"/>
    <cellStyle name="Финансовый 2 5" xfId="2168" xr:uid="{00000000-0005-0000-0000-00003B090000}"/>
    <cellStyle name="Финансовый 2 6" xfId="2169" xr:uid="{00000000-0005-0000-0000-00003C090000}"/>
    <cellStyle name="Финансовый 2 7" xfId="2170" xr:uid="{00000000-0005-0000-0000-00003D090000}"/>
    <cellStyle name="Финансовый 2 8" xfId="2171" xr:uid="{00000000-0005-0000-0000-00003E090000}"/>
    <cellStyle name="Финансовый 2 9" xfId="2172" xr:uid="{00000000-0005-0000-0000-00003F090000}"/>
    <cellStyle name="Финансовый 3" xfId="411" xr:uid="{00000000-0005-0000-0000-000040090000}"/>
    <cellStyle name="Финансовый 4" xfId="490" xr:uid="{00000000-0005-0000-0000-000041090000}"/>
    <cellStyle name="Финансовый 4 2" xfId="491" xr:uid="{00000000-0005-0000-0000-000042090000}"/>
    <cellStyle name="Финансовый 5" xfId="2213" xr:uid="{00000000-0005-0000-0000-000043090000}"/>
    <cellStyle name="Хороший" xfId="6" builtinId="26" customBuiltin="1"/>
    <cellStyle name="Хороший 10" xfId="2173" xr:uid="{00000000-0005-0000-0000-000044090000}"/>
    <cellStyle name="Хороший 11" xfId="2174" xr:uid="{00000000-0005-0000-0000-000045090000}"/>
    <cellStyle name="Хороший 12" xfId="2175" xr:uid="{00000000-0005-0000-0000-000046090000}"/>
    <cellStyle name="Хороший 13" xfId="2176" xr:uid="{00000000-0005-0000-0000-000047090000}"/>
    <cellStyle name="Хороший 14" xfId="2177" xr:uid="{00000000-0005-0000-0000-000048090000}"/>
    <cellStyle name="Хороший 15" xfId="2178" xr:uid="{00000000-0005-0000-0000-000049090000}"/>
    <cellStyle name="Хороший 16" xfId="2179" xr:uid="{00000000-0005-0000-0000-00004A090000}"/>
    <cellStyle name="Хороший 17" xfId="2180" xr:uid="{00000000-0005-0000-0000-00004B090000}"/>
    <cellStyle name="Хороший 18" xfId="2181" xr:uid="{00000000-0005-0000-0000-00004C090000}"/>
    <cellStyle name="Хороший 19" xfId="2182" xr:uid="{00000000-0005-0000-0000-00004D090000}"/>
    <cellStyle name="Хороший 2" xfId="2183" xr:uid="{00000000-0005-0000-0000-00004E090000}"/>
    <cellStyle name="Хороший 20" xfId="2184" xr:uid="{00000000-0005-0000-0000-00004F090000}"/>
    <cellStyle name="Хороший 21" xfId="2185" xr:uid="{00000000-0005-0000-0000-000050090000}"/>
    <cellStyle name="Хороший 22" xfId="2186" xr:uid="{00000000-0005-0000-0000-000051090000}"/>
    <cellStyle name="Хороший 23" xfId="2187" xr:uid="{00000000-0005-0000-0000-000052090000}"/>
    <cellStyle name="Хороший 24" xfId="2188" xr:uid="{00000000-0005-0000-0000-000053090000}"/>
    <cellStyle name="Хороший 25" xfId="2189" xr:uid="{00000000-0005-0000-0000-000054090000}"/>
    <cellStyle name="Хороший 26" xfId="2190" xr:uid="{00000000-0005-0000-0000-000055090000}"/>
    <cellStyle name="Хороший 27" xfId="2191" xr:uid="{00000000-0005-0000-0000-000056090000}"/>
    <cellStyle name="Хороший 28" xfId="2192" xr:uid="{00000000-0005-0000-0000-000057090000}"/>
    <cellStyle name="Хороший 29" xfId="2193" xr:uid="{00000000-0005-0000-0000-000058090000}"/>
    <cellStyle name="Хороший 3" xfId="2194" xr:uid="{00000000-0005-0000-0000-000059090000}"/>
    <cellStyle name="Хороший 30" xfId="2195" xr:uid="{00000000-0005-0000-0000-00005A090000}"/>
    <cellStyle name="Хороший 31" xfId="2196" xr:uid="{00000000-0005-0000-0000-00005B090000}"/>
    <cellStyle name="Хороший 32" xfId="2197" xr:uid="{00000000-0005-0000-0000-00005C090000}"/>
    <cellStyle name="Хороший 33" xfId="2198" xr:uid="{00000000-0005-0000-0000-00005D090000}"/>
    <cellStyle name="Хороший 34" xfId="2199" xr:uid="{00000000-0005-0000-0000-00005E090000}"/>
    <cellStyle name="Хороший 35" xfId="2200" xr:uid="{00000000-0005-0000-0000-00005F090000}"/>
    <cellStyle name="Хороший 36" xfId="2201" xr:uid="{00000000-0005-0000-0000-000060090000}"/>
    <cellStyle name="Хороший 4" xfId="2202" xr:uid="{00000000-0005-0000-0000-000061090000}"/>
    <cellStyle name="Хороший 5" xfId="2203" xr:uid="{00000000-0005-0000-0000-000062090000}"/>
    <cellStyle name="Хороший 6" xfId="2204" xr:uid="{00000000-0005-0000-0000-000063090000}"/>
    <cellStyle name="Хороший 7" xfId="2205" xr:uid="{00000000-0005-0000-0000-000064090000}"/>
    <cellStyle name="Хороший 8" xfId="2206" xr:uid="{00000000-0005-0000-0000-000065090000}"/>
    <cellStyle name="Хороший 9" xfId="2207" xr:uid="{00000000-0005-0000-0000-00006609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opLeftCell="A10" zoomScale="85" zoomScaleNormal="85" zoomScaleSheetLayoutView="115" workbookViewId="0">
      <selection activeCell="G10" sqref="G10:I10"/>
    </sheetView>
  </sheetViews>
  <sheetFormatPr defaultColWidth="9.125" defaultRowHeight="17.399999999999999"/>
  <cols>
    <col min="1" max="1" width="8.375" style="119" customWidth="1"/>
    <col min="2" max="2" width="15" style="119" customWidth="1"/>
    <col min="3" max="3" width="20.875" style="120" customWidth="1"/>
    <col min="4" max="4" width="43.625" style="120" customWidth="1"/>
    <col min="5" max="5" width="54.75" style="120" customWidth="1"/>
    <col min="6" max="6" width="45.875" style="120" customWidth="1"/>
    <col min="7" max="7" width="17.625" style="120" customWidth="1"/>
    <col min="8" max="8" width="21.125" style="119" customWidth="1"/>
    <col min="9" max="9" width="23.75" style="119" customWidth="1"/>
    <col min="10" max="10" width="10.75" style="119" bestFit="1" customWidth="1"/>
    <col min="11" max="16384" width="9.125" style="119"/>
  </cols>
  <sheetData>
    <row r="1" spans="1:10" ht="18" customHeight="1">
      <c r="H1" s="146"/>
      <c r="I1" s="116" t="s">
        <v>1</v>
      </c>
    </row>
    <row r="2" spans="1:10" ht="21.6" customHeight="1">
      <c r="C2" s="119"/>
      <c r="D2" s="119"/>
      <c r="E2" s="119"/>
      <c r="F2" s="50"/>
      <c r="G2" s="50"/>
      <c r="H2" s="191" t="s">
        <v>62</v>
      </c>
      <c r="I2" s="191"/>
    </row>
    <row r="3" spans="1:10" ht="21.6" customHeight="1">
      <c r="F3" s="117"/>
      <c r="G3" s="117"/>
      <c r="H3" s="192" t="s">
        <v>8</v>
      </c>
      <c r="I3" s="192"/>
    </row>
    <row r="4" spans="1:10" ht="66" customHeight="1">
      <c r="A4" s="193" t="s">
        <v>77</v>
      </c>
      <c r="B4" s="193"/>
      <c r="C4" s="193"/>
      <c r="D4" s="193"/>
      <c r="E4" s="193"/>
      <c r="F4" s="193"/>
      <c r="G4" s="193"/>
      <c r="H4" s="193"/>
      <c r="I4" s="193"/>
    </row>
    <row r="5" spans="1:10" ht="20.399999999999999" customHeight="1">
      <c r="A5" s="115"/>
      <c r="B5" s="115"/>
      <c r="C5" s="115"/>
      <c r="D5" s="115"/>
      <c r="E5" s="115"/>
      <c r="F5" s="115"/>
      <c r="G5" s="115"/>
      <c r="I5" s="176" t="s">
        <v>25</v>
      </c>
    </row>
    <row r="6" spans="1:10" ht="85.5" customHeight="1">
      <c r="A6" s="194" t="s">
        <v>21</v>
      </c>
      <c r="B6" s="194" t="s">
        <v>0</v>
      </c>
      <c r="C6" s="194"/>
      <c r="D6" s="194" t="s">
        <v>22</v>
      </c>
      <c r="E6" s="194" t="s">
        <v>23</v>
      </c>
      <c r="F6" s="194" t="s">
        <v>24</v>
      </c>
      <c r="G6" s="195" t="s">
        <v>19</v>
      </c>
      <c r="H6" s="196"/>
      <c r="I6" s="197"/>
    </row>
    <row r="7" spans="1:10" ht="49.95" customHeight="1">
      <c r="A7" s="194"/>
      <c r="B7" s="103" t="s">
        <v>11</v>
      </c>
      <c r="C7" s="103" t="s">
        <v>14</v>
      </c>
      <c r="D7" s="194"/>
      <c r="E7" s="194"/>
      <c r="F7" s="194"/>
      <c r="G7" s="118" t="s">
        <v>68</v>
      </c>
      <c r="H7" s="103" t="s">
        <v>20</v>
      </c>
      <c r="I7" s="103" t="s">
        <v>4</v>
      </c>
    </row>
    <row r="8" spans="1:10" ht="24.6" customHeight="1">
      <c r="A8" s="190" t="s">
        <v>26</v>
      </c>
      <c r="B8" s="190"/>
      <c r="C8" s="190"/>
      <c r="D8" s="190"/>
      <c r="E8" s="190"/>
      <c r="F8" s="190"/>
      <c r="G8" s="154">
        <f>G9</f>
        <v>0</v>
      </c>
      <c r="H8" s="154">
        <f>H9</f>
        <v>0</v>
      </c>
      <c r="I8" s="154">
        <f>I9</f>
        <v>0</v>
      </c>
    </row>
    <row r="9" spans="1:10" ht="27.6" customHeight="1">
      <c r="A9" s="190" t="s">
        <v>39</v>
      </c>
      <c r="B9" s="190"/>
      <c r="C9" s="190"/>
      <c r="D9" s="190"/>
      <c r="E9" s="190"/>
      <c r="F9" s="190"/>
      <c r="G9" s="155">
        <f>G10+G12</f>
        <v>0</v>
      </c>
      <c r="H9" s="155">
        <f>H10+H12</f>
        <v>0</v>
      </c>
      <c r="I9" s="155">
        <f>I10+I12</f>
        <v>0</v>
      </c>
    </row>
    <row r="10" spans="1:10" ht="117" customHeight="1">
      <c r="A10" s="121"/>
      <c r="B10" s="103">
        <v>1075</v>
      </c>
      <c r="C10" s="54"/>
      <c r="D10" s="103" t="s">
        <v>90</v>
      </c>
      <c r="E10" s="104" t="s">
        <v>91</v>
      </c>
      <c r="F10" s="104" t="s">
        <v>92</v>
      </c>
      <c r="G10" s="130">
        <f>+G11</f>
        <v>22680</v>
      </c>
      <c r="H10" s="130">
        <f t="shared" ref="H10:I10" si="0">+H11</f>
        <v>22680</v>
      </c>
      <c r="I10" s="130">
        <f t="shared" si="0"/>
        <v>22680</v>
      </c>
    </row>
    <row r="11" spans="1:10" ht="91.5" customHeight="1">
      <c r="A11" s="121"/>
      <c r="B11" s="104"/>
      <c r="C11" s="54" t="s">
        <v>89</v>
      </c>
      <c r="D11" s="54" t="s">
        <v>87</v>
      </c>
      <c r="E11" s="54" t="s">
        <v>88</v>
      </c>
      <c r="F11" s="54" t="s">
        <v>15</v>
      </c>
      <c r="G11" s="182">
        <v>22680</v>
      </c>
      <c r="H11" s="182">
        <v>22680</v>
      </c>
      <c r="I11" s="182">
        <v>22680</v>
      </c>
      <c r="J11" s="122"/>
    </row>
    <row r="12" spans="1:10" ht="154.94999999999999" customHeight="1">
      <c r="A12" s="123"/>
      <c r="B12" s="147">
        <v>1146</v>
      </c>
      <c r="C12" s="18"/>
      <c r="D12" s="147" t="s">
        <v>71</v>
      </c>
      <c r="E12" s="124" t="s">
        <v>72</v>
      </c>
      <c r="F12" s="126" t="s">
        <v>73</v>
      </c>
      <c r="G12" s="157">
        <f>G13</f>
        <v>-22680</v>
      </c>
      <c r="H12" s="157">
        <f>H13</f>
        <v>-22680</v>
      </c>
      <c r="I12" s="157">
        <f>I13</f>
        <v>-22680</v>
      </c>
    </row>
    <row r="13" spans="1:10" ht="165.75" customHeight="1">
      <c r="A13" s="123"/>
      <c r="B13" s="125"/>
      <c r="C13" s="127" t="s">
        <v>74</v>
      </c>
      <c r="D13" s="158" t="s">
        <v>75</v>
      </c>
      <c r="E13" s="158" t="s">
        <v>76</v>
      </c>
      <c r="F13" s="127" t="s">
        <v>15</v>
      </c>
      <c r="G13" s="156">
        <v>-22680</v>
      </c>
      <c r="H13" s="156">
        <v>-22680</v>
      </c>
      <c r="I13" s="156">
        <v>-22680</v>
      </c>
    </row>
  </sheetData>
  <mergeCells count="11">
    <mergeCell ref="A8:F8"/>
    <mergeCell ref="A9:F9"/>
    <mergeCell ref="H2:I2"/>
    <mergeCell ref="H3:I3"/>
    <mergeCell ref="A4:I4"/>
    <mergeCell ref="A6:A7"/>
    <mergeCell ref="B6:C6"/>
    <mergeCell ref="D6:D7"/>
    <mergeCell ref="E6:E7"/>
    <mergeCell ref="F6:F7"/>
    <mergeCell ref="G6:I6"/>
  </mergeCells>
  <phoneticPr fontId="0" type="noConversion"/>
  <pageMargins left="0.5" right="0.25" top="1" bottom="0.75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5"/>
  <sheetViews>
    <sheetView topLeftCell="A28" zoomScaleNormal="100" workbookViewId="0">
      <selection activeCell="D18" sqref="D18"/>
    </sheetView>
  </sheetViews>
  <sheetFormatPr defaultColWidth="9.125" defaultRowHeight="17.399999999999999"/>
  <cols>
    <col min="1" max="1" width="10.125" style="9" customWidth="1"/>
    <col min="2" max="2" width="9.625" style="9" customWidth="1"/>
    <col min="3" max="3" width="7.625" style="9" customWidth="1"/>
    <col min="4" max="4" width="12.125" style="9" customWidth="1"/>
    <col min="5" max="5" width="17.375" style="9" customWidth="1"/>
    <col min="6" max="6" width="72.25" style="5" customWidth="1"/>
    <col min="7" max="7" width="15.75" style="5" customWidth="1"/>
    <col min="8" max="8" width="15.25" style="5" customWidth="1"/>
    <col min="9" max="9" width="18.375" style="5" customWidth="1"/>
    <col min="10" max="10" width="21.375" style="9" customWidth="1"/>
    <col min="11" max="16384" width="9.125" style="9"/>
  </cols>
  <sheetData>
    <row r="1" spans="1:13" s="6" customFormat="1" ht="31.5" customHeight="1">
      <c r="F1" s="198" t="s">
        <v>93</v>
      </c>
      <c r="G1" s="198"/>
      <c r="H1" s="198"/>
      <c r="I1" s="198"/>
      <c r="J1" s="7"/>
      <c r="K1" s="7"/>
      <c r="L1" s="7"/>
      <c r="M1" s="7"/>
    </row>
    <row r="2" spans="1:13" s="6" customFormat="1" ht="26.25" customHeight="1">
      <c r="F2" s="198" t="s">
        <v>63</v>
      </c>
      <c r="G2" s="198"/>
      <c r="H2" s="198"/>
      <c r="I2" s="198"/>
      <c r="J2" s="7"/>
      <c r="K2" s="7"/>
      <c r="L2" s="7"/>
      <c r="M2" s="7"/>
    </row>
    <row r="3" spans="1:13" s="6" customFormat="1" ht="30" customHeight="1">
      <c r="F3" s="198" t="s">
        <v>17</v>
      </c>
      <c r="G3" s="198"/>
      <c r="H3" s="198"/>
      <c r="I3" s="198"/>
      <c r="J3" s="7"/>
      <c r="K3" s="7"/>
      <c r="L3" s="7"/>
      <c r="M3" s="7"/>
    </row>
    <row r="4" spans="1:13" s="6" customFormat="1" ht="51" customHeight="1">
      <c r="A4" s="199" t="s">
        <v>64</v>
      </c>
      <c r="B4" s="199"/>
      <c r="C4" s="199"/>
      <c r="D4" s="199"/>
      <c r="E4" s="199"/>
      <c r="F4" s="199"/>
      <c r="G4" s="199"/>
      <c r="H4" s="199"/>
      <c r="I4" s="199"/>
      <c r="J4" s="7"/>
      <c r="K4" s="7"/>
      <c r="L4" s="7"/>
      <c r="M4" s="7"/>
    </row>
    <row r="5" spans="1:13" s="6" customFormat="1" ht="19.2" customHeight="1">
      <c r="A5" s="8"/>
      <c r="B5" s="8"/>
      <c r="C5" s="8"/>
      <c r="D5" s="8"/>
      <c r="E5" s="8"/>
      <c r="F5" s="8"/>
      <c r="G5" s="8"/>
      <c r="H5" s="8"/>
      <c r="I5" s="49" t="s">
        <v>25</v>
      </c>
      <c r="J5" s="7"/>
      <c r="K5" s="7"/>
      <c r="L5" s="7"/>
      <c r="M5" s="7"/>
    </row>
    <row r="6" spans="1:13" ht="74.25" customHeight="1">
      <c r="A6" s="200" t="s">
        <v>2</v>
      </c>
      <c r="B6" s="201"/>
      <c r="C6" s="202"/>
      <c r="D6" s="200" t="s">
        <v>0</v>
      </c>
      <c r="E6" s="202"/>
      <c r="F6" s="203" t="s">
        <v>3</v>
      </c>
      <c r="G6" s="205" t="s">
        <v>19</v>
      </c>
      <c r="H6" s="206"/>
      <c r="I6" s="207"/>
    </row>
    <row r="7" spans="1:13" ht="39" customHeight="1">
      <c r="A7" s="20" t="s">
        <v>9</v>
      </c>
      <c r="B7" s="20" t="s">
        <v>10</v>
      </c>
      <c r="C7" s="20" t="s">
        <v>5</v>
      </c>
      <c r="D7" s="20" t="s">
        <v>11</v>
      </c>
      <c r="E7" s="20" t="s">
        <v>14</v>
      </c>
      <c r="F7" s="204"/>
      <c r="G7" s="99" t="s">
        <v>68</v>
      </c>
      <c r="H7" s="60" t="s">
        <v>20</v>
      </c>
      <c r="I7" s="60" t="s">
        <v>4</v>
      </c>
    </row>
    <row r="8" spans="1:13" ht="18" customHeight="1">
      <c r="A8" s="10"/>
      <c r="B8" s="10"/>
      <c r="C8" s="10"/>
      <c r="D8" s="10"/>
      <c r="E8" s="10"/>
      <c r="F8" s="2" t="s">
        <v>36</v>
      </c>
      <c r="G8" s="159">
        <f>G10</f>
        <v>0</v>
      </c>
      <c r="H8" s="159">
        <f t="shared" ref="H8:I8" si="0">H10</f>
        <v>0</v>
      </c>
      <c r="I8" s="159">
        <f t="shared" si="0"/>
        <v>0</v>
      </c>
    </row>
    <row r="9" spans="1:13" ht="18" customHeight="1">
      <c r="A9" s="4"/>
      <c r="B9" s="4"/>
      <c r="C9" s="4"/>
      <c r="D9" s="4"/>
      <c r="E9" s="4"/>
      <c r="F9" s="3" t="s">
        <v>7</v>
      </c>
      <c r="G9" s="128"/>
      <c r="H9" s="159"/>
      <c r="I9" s="160"/>
    </row>
    <row r="10" spans="1:13" s="5" customFormat="1" ht="36" customHeight="1">
      <c r="A10" s="1"/>
      <c r="B10" s="1"/>
      <c r="C10" s="1"/>
      <c r="D10" s="1"/>
      <c r="E10" s="1"/>
      <c r="F10" s="16" t="s">
        <v>18</v>
      </c>
      <c r="G10" s="159">
        <f>G12+G29</f>
        <v>0</v>
      </c>
      <c r="H10" s="159">
        <f>H12+H29</f>
        <v>0</v>
      </c>
      <c r="I10" s="159">
        <f>I12+I29</f>
        <v>0</v>
      </c>
      <c r="J10" s="11"/>
      <c r="K10" s="11"/>
      <c r="L10" s="11"/>
    </row>
    <row r="11" spans="1:13" s="5" customFormat="1" ht="18" customHeight="1">
      <c r="A11" s="1"/>
      <c r="B11" s="1"/>
      <c r="C11" s="1"/>
      <c r="D11" s="1"/>
      <c r="E11" s="1"/>
      <c r="F11" s="3" t="s">
        <v>7</v>
      </c>
      <c r="G11" s="128"/>
      <c r="H11" s="161"/>
      <c r="I11" s="129"/>
      <c r="J11" s="11"/>
      <c r="K11" s="11"/>
      <c r="L11" s="11"/>
    </row>
    <row r="12" spans="1:13" s="13" customFormat="1" ht="18" customHeight="1">
      <c r="A12" s="55" t="s">
        <v>41</v>
      </c>
      <c r="B12" s="14"/>
      <c r="C12" s="14"/>
      <c r="D12" s="14"/>
      <c r="E12" s="14"/>
      <c r="F12" s="24" t="s">
        <v>40</v>
      </c>
      <c r="G12" s="162">
        <f>G14</f>
        <v>22680</v>
      </c>
      <c r="H12" s="162">
        <f t="shared" ref="H12:I12" si="1">H14</f>
        <v>22680</v>
      </c>
      <c r="I12" s="162">
        <f t="shared" si="1"/>
        <v>22680</v>
      </c>
    </row>
    <row r="13" spans="1:13" s="13" customFormat="1" ht="18" customHeight="1">
      <c r="A13" s="21"/>
      <c r="B13" s="21"/>
      <c r="C13" s="14"/>
      <c r="D13" s="14"/>
      <c r="E13" s="14"/>
      <c r="F13" s="15" t="s">
        <v>7</v>
      </c>
      <c r="G13" s="151"/>
      <c r="H13" s="165"/>
      <c r="I13" s="129"/>
    </row>
    <row r="14" spans="1:13" s="13" customFormat="1" ht="19.2" customHeight="1">
      <c r="A14" s="19"/>
      <c r="B14" s="23" t="s">
        <v>42</v>
      </c>
      <c r="C14" s="16"/>
      <c r="D14" s="16"/>
      <c r="E14" s="15"/>
      <c r="F14" s="24" t="s">
        <v>56</v>
      </c>
      <c r="G14" s="162">
        <f>G16</f>
        <v>22680</v>
      </c>
      <c r="H14" s="162">
        <f t="shared" ref="H14:I14" si="2">H16</f>
        <v>22680</v>
      </c>
      <c r="I14" s="162">
        <f t="shared" si="2"/>
        <v>22680</v>
      </c>
    </row>
    <row r="15" spans="1:13" s="13" customFormat="1" ht="18" customHeight="1">
      <c r="A15" s="19"/>
      <c r="B15" s="22"/>
      <c r="C15" s="22"/>
      <c r="D15" s="22"/>
      <c r="E15" s="17"/>
      <c r="F15" s="18" t="s">
        <v>7</v>
      </c>
      <c r="G15" s="151"/>
      <c r="H15" s="165"/>
      <c r="I15" s="129"/>
    </row>
    <row r="16" spans="1:13" s="13" customFormat="1" ht="18" customHeight="1">
      <c r="A16" s="19"/>
      <c r="B16" s="22"/>
      <c r="C16" s="56" t="s">
        <v>42</v>
      </c>
      <c r="D16" s="90"/>
      <c r="E16" s="90"/>
      <c r="F16" s="91" t="s">
        <v>95</v>
      </c>
      <c r="G16" s="162">
        <f>G18</f>
        <v>22680</v>
      </c>
      <c r="H16" s="162">
        <f t="shared" ref="H16:I16" si="3">H18</f>
        <v>22680</v>
      </c>
      <c r="I16" s="162">
        <f t="shared" si="3"/>
        <v>22680</v>
      </c>
    </row>
    <row r="17" spans="1:10" s="13" customFormat="1" ht="18" customHeight="1">
      <c r="A17" s="19"/>
      <c r="B17" s="22"/>
      <c r="C17" s="48"/>
      <c r="D17" s="90"/>
      <c r="E17" s="90"/>
      <c r="F17" s="92" t="s">
        <v>7</v>
      </c>
      <c r="G17" s="63"/>
      <c r="H17" s="165"/>
      <c r="I17" s="129"/>
    </row>
    <row r="18" spans="1:10" s="53" customFormat="1" ht="18" customHeight="1">
      <c r="A18" s="111"/>
      <c r="B18" s="112"/>
      <c r="C18" s="102"/>
      <c r="D18" s="105">
        <v>1075</v>
      </c>
      <c r="E18" s="63"/>
      <c r="F18" s="113" t="s">
        <v>94</v>
      </c>
      <c r="G18" s="166">
        <f>+G20</f>
        <v>22680</v>
      </c>
      <c r="H18" s="166">
        <f>+H20</f>
        <v>22680</v>
      </c>
      <c r="I18" s="166">
        <f>+I20</f>
        <v>22680</v>
      </c>
    </row>
    <row r="19" spans="1:10" s="53" customFormat="1" ht="18" customHeight="1">
      <c r="A19" s="111"/>
      <c r="B19" s="112"/>
      <c r="C19" s="102"/>
      <c r="D19" s="105"/>
      <c r="E19" s="63"/>
      <c r="F19" s="98" t="s">
        <v>70</v>
      </c>
      <c r="G19" s="63"/>
      <c r="H19" s="165"/>
      <c r="I19" s="129"/>
    </row>
    <row r="20" spans="1:10" s="13" customFormat="1" ht="18" customHeight="1">
      <c r="A20" s="12"/>
      <c r="B20" s="12"/>
      <c r="C20" s="47"/>
      <c r="D20" s="105"/>
      <c r="E20" s="105">
        <v>11004</v>
      </c>
      <c r="F20" s="183" t="s">
        <v>96</v>
      </c>
      <c r="G20" s="163">
        <f>G22</f>
        <v>22680</v>
      </c>
      <c r="H20" s="163">
        <f>H22</f>
        <v>22680</v>
      </c>
      <c r="I20" s="163">
        <f>I22</f>
        <v>22680</v>
      </c>
    </row>
    <row r="21" spans="1:10" s="53" customFormat="1" ht="18" customHeight="1">
      <c r="A21" s="58"/>
      <c r="B21" s="58"/>
      <c r="C21" s="59"/>
      <c r="D21" s="105"/>
      <c r="E21" s="105"/>
      <c r="F21" s="86" t="s">
        <v>69</v>
      </c>
      <c r="G21" s="163"/>
      <c r="H21" s="163"/>
      <c r="I21" s="163"/>
    </row>
    <row r="22" spans="1:10" s="13" customFormat="1" ht="42" customHeight="1">
      <c r="A22" s="12"/>
      <c r="B22" s="12"/>
      <c r="C22" s="47"/>
      <c r="D22" s="93"/>
      <c r="E22" s="88"/>
      <c r="F22" s="175" t="s">
        <v>57</v>
      </c>
      <c r="G22" s="164">
        <f>G24</f>
        <v>22680</v>
      </c>
      <c r="H22" s="164">
        <f>H24</f>
        <v>22680</v>
      </c>
      <c r="I22" s="164">
        <f>I24</f>
        <v>22680</v>
      </c>
    </row>
    <row r="23" spans="1:10" s="13" customFormat="1" ht="38.25" customHeight="1">
      <c r="A23" s="12"/>
      <c r="B23" s="12"/>
      <c r="C23" s="47"/>
      <c r="D23" s="93"/>
      <c r="E23" s="88"/>
      <c r="F23" s="88" t="s">
        <v>12</v>
      </c>
      <c r="G23" s="131"/>
      <c r="H23" s="131"/>
      <c r="I23" s="131"/>
    </row>
    <row r="24" spans="1:10" s="13" customFormat="1" ht="18" customHeight="1">
      <c r="A24" s="12"/>
      <c r="B24" s="12"/>
      <c r="C24" s="47"/>
      <c r="D24" s="93"/>
      <c r="E24" s="88"/>
      <c r="F24" s="88" t="s">
        <v>6</v>
      </c>
      <c r="G24" s="131">
        <f t="shared" ref="G24:I27" si="4">G25</f>
        <v>22680</v>
      </c>
      <c r="H24" s="131">
        <f t="shared" si="4"/>
        <v>22680</v>
      </c>
      <c r="I24" s="131">
        <f t="shared" si="4"/>
        <v>22680</v>
      </c>
    </row>
    <row r="25" spans="1:10" s="53" customFormat="1" ht="18" customHeight="1">
      <c r="A25" s="58"/>
      <c r="B25" s="58"/>
      <c r="C25" s="59"/>
      <c r="D25" s="94"/>
      <c r="E25" s="86"/>
      <c r="F25" s="88" t="s">
        <v>13</v>
      </c>
      <c r="G25" s="131">
        <f t="shared" si="4"/>
        <v>22680</v>
      </c>
      <c r="H25" s="131">
        <f t="shared" si="4"/>
        <v>22680</v>
      </c>
      <c r="I25" s="131">
        <f t="shared" si="4"/>
        <v>22680</v>
      </c>
    </row>
    <row r="26" spans="1:10" s="53" customFormat="1" ht="18" customHeight="1">
      <c r="A26" s="58"/>
      <c r="B26" s="58"/>
      <c r="C26" s="59"/>
      <c r="D26" s="94"/>
      <c r="E26" s="86"/>
      <c r="F26" s="88" t="s">
        <v>44</v>
      </c>
      <c r="G26" s="131">
        <f t="shared" si="4"/>
        <v>22680</v>
      </c>
      <c r="H26" s="131">
        <f t="shared" si="4"/>
        <v>22680</v>
      </c>
      <c r="I26" s="131">
        <f t="shared" si="4"/>
        <v>22680</v>
      </c>
    </row>
    <row r="27" spans="1:10" s="53" customFormat="1" ht="18" customHeight="1">
      <c r="A27" s="58"/>
      <c r="B27" s="58"/>
      <c r="C27" s="59"/>
      <c r="D27" s="94"/>
      <c r="E27" s="86"/>
      <c r="F27" s="88" t="s">
        <v>43</v>
      </c>
      <c r="G27" s="131">
        <f t="shared" si="4"/>
        <v>22680</v>
      </c>
      <c r="H27" s="131">
        <f t="shared" si="4"/>
        <v>22680</v>
      </c>
      <c r="I27" s="131">
        <f t="shared" si="4"/>
        <v>22680</v>
      </c>
    </row>
    <row r="28" spans="1:10" s="53" customFormat="1" ht="24.75" customHeight="1">
      <c r="A28" s="58"/>
      <c r="B28" s="58"/>
      <c r="C28" s="59"/>
      <c r="D28" s="94"/>
      <c r="E28" s="86"/>
      <c r="F28" s="173" t="s">
        <v>86</v>
      </c>
      <c r="G28" s="131">
        <f>+'havelvac N 1'!G11</f>
        <v>22680</v>
      </c>
      <c r="H28" s="131">
        <f>+'havelvac N 1'!H11</f>
        <v>22680</v>
      </c>
      <c r="I28" s="131">
        <f>+'havelvac N 1'!I11</f>
        <v>22680</v>
      </c>
      <c r="J28" s="97"/>
    </row>
    <row r="29" spans="1:10" ht="18">
      <c r="A29" s="55" t="s">
        <v>59</v>
      </c>
      <c r="B29" s="179"/>
      <c r="C29" s="179"/>
      <c r="D29" s="95"/>
      <c r="E29" s="95"/>
      <c r="F29" s="89" t="s">
        <v>58</v>
      </c>
      <c r="G29" s="167">
        <f>G31</f>
        <v>-22680</v>
      </c>
      <c r="H29" s="167">
        <f>H31</f>
        <v>-22680</v>
      </c>
      <c r="I29" s="167">
        <f>I31</f>
        <v>-22680</v>
      </c>
    </row>
    <row r="30" spans="1:10">
      <c r="A30" s="61"/>
      <c r="B30" s="179"/>
      <c r="C30" s="179"/>
      <c r="D30" s="95"/>
      <c r="E30" s="95"/>
      <c r="F30" s="86" t="s">
        <v>7</v>
      </c>
      <c r="G30" s="63"/>
      <c r="H30" s="168"/>
      <c r="I30" s="168"/>
    </row>
    <row r="31" spans="1:10" s="52" customFormat="1" ht="18">
      <c r="A31" s="61"/>
      <c r="B31" s="55" t="s">
        <v>42</v>
      </c>
      <c r="C31" s="179"/>
      <c r="D31" s="95"/>
      <c r="E31" s="95"/>
      <c r="F31" s="89" t="s">
        <v>78</v>
      </c>
      <c r="G31" s="169">
        <f>G33</f>
        <v>-22680</v>
      </c>
      <c r="H31" s="169">
        <f>H33</f>
        <v>-22680</v>
      </c>
      <c r="I31" s="169">
        <f>I33</f>
        <v>-22680</v>
      </c>
    </row>
    <row r="32" spans="1:10" s="52" customFormat="1">
      <c r="A32" s="61"/>
      <c r="B32" s="179"/>
      <c r="C32" s="179"/>
      <c r="D32" s="95"/>
      <c r="E32" s="95"/>
      <c r="F32" s="86" t="s">
        <v>7</v>
      </c>
      <c r="G32" s="63"/>
      <c r="H32" s="168"/>
      <c r="I32" s="168"/>
    </row>
    <row r="33" spans="1:9" s="52" customFormat="1" ht="18">
      <c r="A33" s="61"/>
      <c r="B33" s="179"/>
      <c r="C33" s="62" t="s">
        <v>60</v>
      </c>
      <c r="D33" s="95"/>
      <c r="E33" s="95"/>
      <c r="F33" s="89" t="s">
        <v>79</v>
      </c>
      <c r="G33" s="169">
        <f>G35</f>
        <v>-22680</v>
      </c>
      <c r="H33" s="169">
        <f t="shared" ref="H33:I33" si="5">H35</f>
        <v>-22680</v>
      </c>
      <c r="I33" s="169">
        <f t="shared" si="5"/>
        <v>-22680</v>
      </c>
    </row>
    <row r="34" spans="1:9" s="52" customFormat="1">
      <c r="A34" s="61"/>
      <c r="B34" s="179"/>
      <c r="C34" s="179"/>
      <c r="D34" s="95"/>
      <c r="E34" s="95"/>
      <c r="F34" s="86" t="s">
        <v>7</v>
      </c>
      <c r="G34" s="63"/>
      <c r="H34" s="168"/>
      <c r="I34" s="168"/>
    </row>
    <row r="35" spans="1:9" s="52" customFormat="1" ht="18">
      <c r="A35" s="61"/>
      <c r="B35" s="179"/>
      <c r="C35" s="179"/>
      <c r="D35" s="177">
        <v>1146</v>
      </c>
      <c r="E35" s="95"/>
      <c r="F35" s="89" t="s">
        <v>71</v>
      </c>
      <c r="G35" s="178">
        <f>G37</f>
        <v>-22680</v>
      </c>
      <c r="H35" s="178">
        <f t="shared" ref="H35:I35" si="6">H37</f>
        <v>-22680</v>
      </c>
      <c r="I35" s="178">
        <f t="shared" si="6"/>
        <v>-22680</v>
      </c>
    </row>
    <row r="36" spans="1:9" s="52" customFormat="1" ht="18">
      <c r="A36" s="61"/>
      <c r="B36" s="179"/>
      <c r="C36" s="179"/>
      <c r="D36" s="177"/>
      <c r="E36" s="95"/>
      <c r="F36" s="86" t="s">
        <v>7</v>
      </c>
      <c r="G36" s="63"/>
      <c r="H36" s="168"/>
      <c r="I36" s="168"/>
    </row>
    <row r="37" spans="1:9" s="52" customFormat="1" ht="31.2">
      <c r="A37" s="61"/>
      <c r="B37" s="179"/>
      <c r="C37" s="179"/>
      <c r="D37" s="63"/>
      <c r="E37" s="105">
        <v>11026</v>
      </c>
      <c r="F37" s="89" t="s">
        <v>80</v>
      </c>
      <c r="G37" s="169">
        <f>G39</f>
        <v>-22680</v>
      </c>
      <c r="H37" s="169">
        <f>H39</f>
        <v>-22680</v>
      </c>
      <c r="I37" s="169">
        <f>I39</f>
        <v>-22680</v>
      </c>
    </row>
    <row r="38" spans="1:9" s="52" customFormat="1" ht="24.75" customHeight="1">
      <c r="A38" s="61"/>
      <c r="B38" s="179"/>
      <c r="C38" s="179"/>
      <c r="D38" s="63"/>
      <c r="E38" s="63"/>
      <c r="F38" s="86" t="s">
        <v>81</v>
      </c>
      <c r="G38" s="169"/>
      <c r="H38" s="169"/>
      <c r="I38" s="169"/>
    </row>
    <row r="39" spans="1:9" s="52" customFormat="1" ht="21" customHeight="1">
      <c r="A39" s="61"/>
      <c r="B39" s="61"/>
      <c r="C39" s="61"/>
      <c r="D39" s="63"/>
      <c r="E39" s="63"/>
      <c r="F39" s="86" t="s">
        <v>57</v>
      </c>
      <c r="G39" s="170">
        <f>G41</f>
        <v>-22680</v>
      </c>
      <c r="H39" s="170">
        <f>H41</f>
        <v>-22680</v>
      </c>
      <c r="I39" s="170">
        <f>I41</f>
        <v>-22680</v>
      </c>
    </row>
    <row r="40" spans="1:9" s="52" customFormat="1" ht="43.5" customHeight="1">
      <c r="A40" s="61"/>
      <c r="B40" s="61"/>
      <c r="C40" s="61"/>
      <c r="D40" s="96"/>
      <c r="E40" s="96"/>
      <c r="F40" s="174" t="s">
        <v>12</v>
      </c>
      <c r="G40" s="171"/>
      <c r="H40" s="171"/>
      <c r="I40" s="171"/>
    </row>
    <row r="41" spans="1:9" s="52" customFormat="1">
      <c r="A41" s="61"/>
      <c r="B41" s="61"/>
      <c r="C41" s="61"/>
      <c r="D41" s="96"/>
      <c r="E41" s="96"/>
      <c r="F41" s="87" t="s">
        <v>6</v>
      </c>
      <c r="G41" s="170">
        <f t="shared" ref="G41:I44" si="7">G42</f>
        <v>-22680</v>
      </c>
      <c r="H41" s="170">
        <f t="shared" si="7"/>
        <v>-22680</v>
      </c>
      <c r="I41" s="170">
        <f t="shared" si="7"/>
        <v>-22680</v>
      </c>
    </row>
    <row r="42" spans="1:9" s="52" customFormat="1">
      <c r="A42" s="61"/>
      <c r="B42" s="61"/>
      <c r="C42" s="61"/>
      <c r="D42" s="96"/>
      <c r="E42" s="96"/>
      <c r="F42" s="95" t="s">
        <v>13</v>
      </c>
      <c r="G42" s="170">
        <f t="shared" si="7"/>
        <v>-22680</v>
      </c>
      <c r="H42" s="170">
        <f t="shared" si="7"/>
        <v>-22680</v>
      </c>
      <c r="I42" s="170">
        <f t="shared" si="7"/>
        <v>-22680</v>
      </c>
    </row>
    <row r="43" spans="1:9" s="52" customFormat="1">
      <c r="A43" s="61"/>
      <c r="B43" s="61"/>
      <c r="C43" s="61"/>
      <c r="D43" s="96"/>
      <c r="E43" s="96"/>
      <c r="F43" s="86" t="s">
        <v>44</v>
      </c>
      <c r="G43" s="170">
        <f t="shared" si="7"/>
        <v>-22680</v>
      </c>
      <c r="H43" s="170">
        <f t="shared" si="7"/>
        <v>-22680</v>
      </c>
      <c r="I43" s="170">
        <f t="shared" si="7"/>
        <v>-22680</v>
      </c>
    </row>
    <row r="44" spans="1:9" s="52" customFormat="1" ht="20.25" customHeight="1">
      <c r="A44" s="61"/>
      <c r="B44" s="61"/>
      <c r="C44" s="61"/>
      <c r="D44" s="96"/>
      <c r="E44" s="96"/>
      <c r="F44" s="86" t="s">
        <v>43</v>
      </c>
      <c r="G44" s="170">
        <f t="shared" si="7"/>
        <v>-22680</v>
      </c>
      <c r="H44" s="170">
        <f t="shared" si="7"/>
        <v>-22680</v>
      </c>
      <c r="I44" s="170">
        <f t="shared" si="7"/>
        <v>-22680</v>
      </c>
    </row>
    <row r="45" spans="1:9" s="52" customFormat="1" ht="36.75" customHeight="1">
      <c r="A45" s="61"/>
      <c r="B45" s="61"/>
      <c r="C45" s="61"/>
      <c r="D45" s="96"/>
      <c r="E45" s="96"/>
      <c r="F45" s="86" t="s">
        <v>55</v>
      </c>
      <c r="G45" s="172">
        <f>+'havelvac N 1'!G13</f>
        <v>-22680</v>
      </c>
      <c r="H45" s="172">
        <f>+'havelvac N 1'!H13</f>
        <v>-22680</v>
      </c>
      <c r="I45" s="172">
        <f>+'havelvac N 1'!I13</f>
        <v>-22680</v>
      </c>
    </row>
  </sheetData>
  <mergeCells count="8">
    <mergeCell ref="F2:I2"/>
    <mergeCell ref="F3:I3"/>
    <mergeCell ref="F1:I1"/>
    <mergeCell ref="A4:I4"/>
    <mergeCell ref="A6:C6"/>
    <mergeCell ref="D6:E6"/>
    <mergeCell ref="F6:F7"/>
    <mergeCell ref="G6:I6"/>
  </mergeCells>
  <pageMargins left="0.7" right="0.7" top="0.75" bottom="0.75" header="0.3" footer="0.3"/>
  <pageSetup paperSize="9" scale="85" orientation="landscape" r:id="rId1"/>
  <ignoredErrors>
    <ignoredError sqref="A17:C17 A12:C15 A29 B32:C33 D45:E45 C31 A16:B1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15"/>
  <sheetViews>
    <sheetView topLeftCell="A10" zoomScaleNormal="100" zoomScaleSheetLayoutView="130" workbookViewId="0">
      <selection activeCell="A4" sqref="A4:G4"/>
    </sheetView>
  </sheetViews>
  <sheetFormatPr defaultColWidth="9.125" defaultRowHeight="17.399999999999999"/>
  <cols>
    <col min="1" max="1" width="13" style="25" customWidth="1"/>
    <col min="2" max="2" width="16.625" style="25" customWidth="1"/>
    <col min="3" max="3" width="8" style="25" customWidth="1"/>
    <col min="4" max="4" width="7.75" style="26" customWidth="1"/>
    <col min="5" max="5" width="48.875" style="26" customWidth="1"/>
    <col min="6" max="6" width="63.25" style="26" customWidth="1"/>
    <col min="7" max="7" width="28.75" style="25" customWidth="1"/>
    <col min="8" max="8" width="31.875" style="25" customWidth="1"/>
    <col min="9" max="9" width="11.125" style="25" bestFit="1" customWidth="1"/>
    <col min="10" max="10" width="9.125" style="25"/>
    <col min="11" max="11" width="12.125" style="25" customWidth="1"/>
    <col min="12" max="16384" width="9.125" style="25"/>
  </cols>
  <sheetData>
    <row r="1" spans="1:43" s="29" customFormat="1" ht="24.6" customHeight="1">
      <c r="F1" s="218" t="s">
        <v>98</v>
      </c>
      <c r="G1" s="218"/>
      <c r="AB1" s="217"/>
      <c r="AC1" s="217"/>
      <c r="AD1" s="217"/>
    </row>
    <row r="2" spans="1:43" s="29" customFormat="1">
      <c r="A2" s="32"/>
      <c r="B2" s="32"/>
      <c r="C2" s="32"/>
      <c r="D2" s="32"/>
      <c r="E2" s="32"/>
      <c r="F2" s="217" t="s">
        <v>66</v>
      </c>
      <c r="G2" s="217"/>
      <c r="Y2" s="32"/>
      <c r="Z2" s="32"/>
      <c r="AA2" s="217"/>
      <c r="AB2" s="217"/>
      <c r="AC2" s="217"/>
      <c r="AD2" s="217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</row>
    <row r="3" spans="1:43" s="29" customFormat="1" ht="15.9" customHeight="1">
      <c r="A3" s="32"/>
      <c r="B3" s="32"/>
      <c r="C3" s="32"/>
      <c r="D3" s="32"/>
      <c r="E3" s="32"/>
      <c r="F3" s="217" t="s">
        <v>8</v>
      </c>
      <c r="G3" s="217"/>
      <c r="Y3" s="217"/>
      <c r="Z3" s="217"/>
      <c r="AA3" s="217"/>
      <c r="AB3" s="217"/>
      <c r="AC3" s="217"/>
      <c r="AD3" s="217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</row>
    <row r="4" spans="1:43" s="29" customFormat="1" ht="54.75" customHeight="1">
      <c r="A4" s="208" t="s">
        <v>65</v>
      </c>
      <c r="B4" s="208"/>
      <c r="C4" s="208"/>
      <c r="D4" s="208"/>
      <c r="E4" s="208"/>
      <c r="F4" s="208"/>
      <c r="G4" s="208"/>
      <c r="H4" s="30"/>
    </row>
    <row r="5" spans="1:43" s="29" customFormat="1" ht="21" customHeight="1">
      <c r="A5" s="209" t="s">
        <v>48</v>
      </c>
      <c r="B5" s="209"/>
      <c r="C5" s="209"/>
      <c r="D5" s="209"/>
      <c r="E5" s="209"/>
      <c r="F5" s="209"/>
      <c r="G5" s="209"/>
      <c r="H5" s="30"/>
    </row>
    <row r="6" spans="1:43" ht="132.6" customHeight="1">
      <c r="A6" s="210" t="s">
        <v>0</v>
      </c>
      <c r="B6" s="210"/>
      <c r="C6" s="46"/>
      <c r="D6" s="211" t="s">
        <v>47</v>
      </c>
      <c r="E6" s="212"/>
      <c r="F6" s="215" t="s">
        <v>46</v>
      </c>
      <c r="G6" s="132" t="s">
        <v>19</v>
      </c>
    </row>
    <row r="7" spans="1:43" s="27" customFormat="1" ht="36">
      <c r="A7" s="46" t="s">
        <v>38</v>
      </c>
      <c r="B7" s="46" t="s">
        <v>14</v>
      </c>
      <c r="C7" s="46"/>
      <c r="D7" s="213"/>
      <c r="E7" s="214"/>
      <c r="F7" s="216"/>
      <c r="G7" s="46" t="s">
        <v>4</v>
      </c>
    </row>
    <row r="8" spans="1:43" s="27" customFormat="1" ht="31.65" customHeight="1">
      <c r="A8" s="227" t="s">
        <v>16</v>
      </c>
      <c r="B8" s="228"/>
      <c r="C8" s="228"/>
      <c r="D8" s="228"/>
      <c r="E8" s="228"/>
      <c r="F8" s="229"/>
      <c r="G8" s="185">
        <f>G9+G13</f>
        <v>0</v>
      </c>
      <c r="H8" s="28"/>
    </row>
    <row r="9" spans="1:43" ht="33.6" customHeight="1">
      <c r="A9" s="184">
        <v>1075</v>
      </c>
      <c r="B9" s="230" t="s">
        <v>90</v>
      </c>
      <c r="C9" s="231"/>
      <c r="D9" s="231"/>
      <c r="E9" s="232"/>
      <c r="F9" s="70"/>
      <c r="G9" s="66">
        <f>+G10</f>
        <v>22680</v>
      </c>
    </row>
    <row r="10" spans="1:43" ht="36" customHeight="1">
      <c r="A10" s="184"/>
      <c r="B10" s="68">
        <v>11004</v>
      </c>
      <c r="C10" s="233" t="s">
        <v>87</v>
      </c>
      <c r="D10" s="234"/>
      <c r="E10" s="235"/>
      <c r="F10" s="67"/>
      <c r="G10" s="114">
        <f>+G11</f>
        <v>22680</v>
      </c>
    </row>
    <row r="11" spans="1:43" ht="42.75" customHeight="1">
      <c r="A11" s="71"/>
      <c r="B11" s="68"/>
      <c r="C11" s="226"/>
      <c r="D11" s="226"/>
      <c r="E11" s="226"/>
      <c r="F11" s="67" t="s">
        <v>16</v>
      </c>
      <c r="G11" s="82">
        <f>G12</f>
        <v>22680</v>
      </c>
    </row>
    <row r="12" spans="1:43" ht="34.5" customHeight="1">
      <c r="A12" s="75"/>
      <c r="B12" s="76"/>
      <c r="C12" s="223"/>
      <c r="D12" s="224"/>
      <c r="E12" s="225"/>
      <c r="F12" s="77" t="s">
        <v>97</v>
      </c>
      <c r="G12" s="81">
        <f>+'havelvac N 1'!I11</f>
        <v>22680</v>
      </c>
    </row>
    <row r="13" spans="1:43" ht="20.25" customHeight="1">
      <c r="A13" s="78">
        <v>1146</v>
      </c>
      <c r="B13" s="220" t="s">
        <v>71</v>
      </c>
      <c r="C13" s="221"/>
      <c r="D13" s="221"/>
      <c r="E13" s="222"/>
      <c r="F13" s="74"/>
      <c r="G13" s="72">
        <f>G14</f>
        <v>-22680</v>
      </c>
    </row>
    <row r="14" spans="1:43" ht="33" customHeight="1">
      <c r="A14" s="73"/>
      <c r="B14" s="79">
        <v>11026</v>
      </c>
      <c r="C14" s="219" t="s">
        <v>75</v>
      </c>
      <c r="D14" s="219"/>
      <c r="E14" s="219"/>
      <c r="F14" s="57" t="s">
        <v>45</v>
      </c>
      <c r="G14" s="72">
        <f>G15</f>
        <v>-22680</v>
      </c>
    </row>
    <row r="15" spans="1:43" ht="21.75" customHeight="1">
      <c r="A15" s="73"/>
      <c r="B15" s="80"/>
      <c r="C15" s="65"/>
      <c r="D15" s="65"/>
      <c r="E15" s="65"/>
      <c r="F15" s="69" t="s">
        <v>82</v>
      </c>
      <c r="G15" s="81">
        <f>+'havelvac N 1'!I13</f>
        <v>-22680</v>
      </c>
    </row>
  </sheetData>
  <mergeCells count="18">
    <mergeCell ref="C14:E14"/>
    <mergeCell ref="B13:E13"/>
    <mergeCell ref="C12:E12"/>
    <mergeCell ref="C11:E11"/>
    <mergeCell ref="A8:F8"/>
    <mergeCell ref="B9:E9"/>
    <mergeCell ref="C10:E10"/>
    <mergeCell ref="AB1:AD1"/>
    <mergeCell ref="AA2:AD2"/>
    <mergeCell ref="F3:G3"/>
    <mergeCell ref="Y3:AD3"/>
    <mergeCell ref="F1:G1"/>
    <mergeCell ref="F2:G2"/>
    <mergeCell ref="A4:G4"/>
    <mergeCell ref="A5:G5"/>
    <mergeCell ref="A6:B6"/>
    <mergeCell ref="D6:E7"/>
    <mergeCell ref="F6:F7"/>
  </mergeCells>
  <pageMargins left="0.7" right="0.7" top="0.75" bottom="0.75" header="0.3" footer="0.3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C20"/>
  <sheetViews>
    <sheetView tabSelected="1" zoomScaleNormal="100" workbookViewId="0">
      <selection activeCell="A5" sqref="A5:A6"/>
    </sheetView>
  </sheetViews>
  <sheetFormatPr defaultColWidth="9.125" defaultRowHeight="15.6"/>
  <cols>
    <col min="1" max="1" width="10.875" style="33" customWidth="1"/>
    <col min="2" max="2" width="13.875" style="33" customWidth="1"/>
    <col min="3" max="3" width="14.125" style="33" customWidth="1"/>
    <col min="4" max="4" width="17.625" style="33" customWidth="1"/>
    <col min="5" max="5" width="12.375" style="33" customWidth="1"/>
    <col min="6" max="6" width="13.25" style="33" customWidth="1"/>
    <col min="7" max="7" width="12" style="33" customWidth="1"/>
    <col min="8" max="8" width="16.75" style="33" customWidth="1"/>
    <col min="9" max="9" width="65.25" style="33" customWidth="1"/>
    <col min="10" max="10" width="18.125" style="33" customWidth="1"/>
    <col min="11" max="11" width="16.25" style="33" customWidth="1"/>
    <col min="12" max="12" width="15.625" style="33" customWidth="1"/>
    <col min="13" max="1017" width="9.125" style="33"/>
    <col min="1018" max="16384" width="9.125" style="34"/>
  </cols>
  <sheetData>
    <row r="1" spans="1:1017" ht="23.25" customHeight="1">
      <c r="B1" s="34"/>
      <c r="C1" s="34"/>
      <c r="K1" s="35"/>
      <c r="L1" s="51" t="s">
        <v>104</v>
      </c>
    </row>
    <row r="2" spans="1:1017" ht="43.5" customHeight="1">
      <c r="B2" s="34"/>
      <c r="C2" s="34"/>
      <c r="I2" s="236" t="s">
        <v>67</v>
      </c>
      <c r="J2" s="236"/>
      <c r="K2" s="236"/>
      <c r="L2" s="236"/>
    </row>
    <row r="3" spans="1:1017" ht="47.25" customHeight="1">
      <c r="A3" s="237" t="s">
        <v>105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</row>
    <row r="4" spans="1:1017" ht="23.25" customHeight="1">
      <c r="A4" s="36"/>
      <c r="B4" s="36"/>
      <c r="C4" s="36"/>
      <c r="D4" s="36"/>
      <c r="E4" s="36"/>
      <c r="F4" s="36"/>
      <c r="G4" s="36"/>
      <c r="H4" s="36"/>
      <c r="I4" s="36"/>
      <c r="J4" s="36"/>
      <c r="K4" s="238" t="s">
        <v>27</v>
      </c>
      <c r="L4" s="238"/>
    </row>
    <row r="5" spans="1:1017" ht="84.75" customHeight="1">
      <c r="A5" s="267" t="s">
        <v>107</v>
      </c>
      <c r="B5" s="239" t="s">
        <v>28</v>
      </c>
      <c r="C5" s="239"/>
      <c r="D5" s="239" t="s">
        <v>29</v>
      </c>
      <c r="E5" s="239"/>
      <c r="F5" s="239"/>
      <c r="G5" s="239"/>
      <c r="H5" s="239" t="s">
        <v>30</v>
      </c>
      <c r="I5" s="239" t="s">
        <v>31</v>
      </c>
      <c r="J5" s="240" t="s">
        <v>50</v>
      </c>
      <c r="K5" s="241"/>
      <c r="L5" s="242"/>
      <c r="AMC5" s="34"/>
    </row>
    <row r="6" spans="1:1017" s="85" customFormat="1" ht="51.75" customHeight="1">
      <c r="A6" s="267"/>
      <c r="B6" s="181" t="s">
        <v>51</v>
      </c>
      <c r="C6" s="181" t="s">
        <v>52</v>
      </c>
      <c r="D6" s="181" t="s">
        <v>32</v>
      </c>
      <c r="E6" s="181" t="s">
        <v>52</v>
      </c>
      <c r="F6" s="181" t="s">
        <v>53</v>
      </c>
      <c r="G6" s="181" t="s">
        <v>33</v>
      </c>
      <c r="H6" s="239"/>
      <c r="I6" s="239"/>
      <c r="J6" s="100" t="s">
        <v>68</v>
      </c>
      <c r="K6" s="181" t="s">
        <v>34</v>
      </c>
      <c r="L6" s="181" t="s">
        <v>35</v>
      </c>
    </row>
    <row r="7" spans="1:1017" s="85" customFormat="1" ht="18" customHeight="1">
      <c r="A7" s="246" t="s">
        <v>36</v>
      </c>
      <c r="B7" s="246"/>
      <c r="C7" s="246"/>
      <c r="D7" s="246"/>
      <c r="E7" s="246"/>
      <c r="F7" s="246"/>
      <c r="G7" s="246"/>
      <c r="H7" s="246"/>
      <c r="I7" s="246"/>
      <c r="J7" s="135">
        <f t="shared" ref="J7:L7" si="0">J8</f>
        <v>0</v>
      </c>
      <c r="K7" s="135">
        <f t="shared" si="0"/>
        <v>0</v>
      </c>
      <c r="L7" s="135">
        <f t="shared" si="0"/>
        <v>0</v>
      </c>
    </row>
    <row r="8" spans="1:1017" s="85" customFormat="1" ht="28.5" customHeight="1" thickBot="1">
      <c r="A8" s="247" t="s">
        <v>54</v>
      </c>
      <c r="B8" s="247"/>
      <c r="C8" s="247"/>
      <c r="D8" s="247"/>
      <c r="E8" s="247"/>
      <c r="F8" s="247"/>
      <c r="G8" s="247"/>
      <c r="H8" s="247"/>
      <c r="I8" s="247"/>
      <c r="J8" s="142">
        <f>J9+J15</f>
        <v>0</v>
      </c>
      <c r="K8" s="142">
        <f>K9+K15</f>
        <v>0</v>
      </c>
      <c r="L8" s="142">
        <f>L9+L15</f>
        <v>0</v>
      </c>
    </row>
    <row r="9" spans="1:1017" s="85" customFormat="1" ht="25.5" customHeight="1" thickBot="1">
      <c r="A9" s="145"/>
      <c r="B9" s="109">
        <v>1075</v>
      </c>
      <c r="C9" s="248" t="s">
        <v>99</v>
      </c>
      <c r="D9" s="248"/>
      <c r="E9" s="248"/>
      <c r="F9" s="248"/>
      <c r="G9" s="248"/>
      <c r="H9" s="248"/>
      <c r="I9" s="248"/>
      <c r="J9" s="140">
        <f>+J10</f>
        <v>22680</v>
      </c>
      <c r="K9" s="140">
        <f>+K10</f>
        <v>22680</v>
      </c>
      <c r="L9" s="141">
        <f>+'havelvac N 1'!I11</f>
        <v>22680</v>
      </c>
    </row>
    <row r="10" spans="1:1017" s="38" customFormat="1" ht="34.5" customHeight="1">
      <c r="A10" s="143"/>
      <c r="B10" s="106"/>
      <c r="C10" s="107"/>
      <c r="D10" s="186" t="s">
        <v>100</v>
      </c>
      <c r="E10" s="249" t="s">
        <v>87</v>
      </c>
      <c r="F10" s="249"/>
      <c r="G10" s="249"/>
      <c r="H10" s="249"/>
      <c r="I10" s="249"/>
      <c r="J10" s="144">
        <f>+'havelvac N 1'!G11</f>
        <v>22680</v>
      </c>
      <c r="K10" s="144">
        <f>+'havelvac N 1'!H11</f>
        <v>22680</v>
      </c>
      <c r="L10" s="144">
        <f>+'havelvac N 1'!I11</f>
        <v>22680</v>
      </c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  <c r="HY10" s="37"/>
      <c r="HZ10" s="37"/>
      <c r="IA10" s="37"/>
      <c r="IB10" s="37"/>
      <c r="IC10" s="37"/>
      <c r="ID10" s="37"/>
      <c r="IE10" s="37"/>
      <c r="IF10" s="37"/>
      <c r="IG10" s="37"/>
      <c r="IH10" s="37"/>
      <c r="II10" s="37"/>
      <c r="IJ10" s="37"/>
      <c r="IK10" s="37"/>
      <c r="IL10" s="37"/>
      <c r="IM10" s="37"/>
      <c r="IN10" s="37"/>
      <c r="IO10" s="37"/>
      <c r="IP10" s="37"/>
      <c r="IQ10" s="37"/>
      <c r="IR10" s="37"/>
      <c r="IS10" s="37"/>
      <c r="IT10" s="37"/>
      <c r="IU10" s="37"/>
      <c r="IV10" s="37"/>
      <c r="IW10" s="37"/>
      <c r="IX10" s="37"/>
      <c r="IY10" s="37"/>
      <c r="IZ10" s="37"/>
      <c r="JA10" s="37"/>
      <c r="JB10" s="37"/>
      <c r="JC10" s="37"/>
      <c r="JD10" s="37"/>
      <c r="JE10" s="37"/>
      <c r="JF10" s="37"/>
      <c r="JG10" s="37"/>
      <c r="JH10" s="37"/>
      <c r="JI10" s="37"/>
      <c r="JJ10" s="37"/>
      <c r="JK10" s="37"/>
      <c r="JL10" s="37"/>
      <c r="JM10" s="37"/>
      <c r="JN10" s="37"/>
      <c r="JO10" s="37"/>
      <c r="JP10" s="37"/>
      <c r="JQ10" s="37"/>
      <c r="JR10" s="37"/>
      <c r="JS10" s="37"/>
      <c r="JT10" s="37"/>
      <c r="JU10" s="37"/>
      <c r="JV10" s="37"/>
      <c r="JW10" s="37"/>
      <c r="JX10" s="37"/>
      <c r="JY10" s="37"/>
      <c r="JZ10" s="37"/>
      <c r="KA10" s="37"/>
      <c r="KB10" s="37"/>
      <c r="KC10" s="37"/>
      <c r="KD10" s="37"/>
      <c r="KE10" s="37"/>
      <c r="KF10" s="37"/>
      <c r="KG10" s="37"/>
      <c r="KH10" s="37"/>
      <c r="KI10" s="37"/>
      <c r="KJ10" s="37"/>
      <c r="KK10" s="37"/>
      <c r="KL10" s="37"/>
      <c r="KM10" s="37"/>
      <c r="KN10" s="37"/>
      <c r="KO10" s="37"/>
      <c r="KP10" s="37"/>
      <c r="KQ10" s="37"/>
      <c r="KR10" s="37"/>
      <c r="KS10" s="37"/>
      <c r="KT10" s="37"/>
      <c r="KU10" s="37"/>
      <c r="KV10" s="37"/>
      <c r="KW10" s="37"/>
      <c r="KX10" s="37"/>
      <c r="KY10" s="37"/>
      <c r="KZ10" s="37"/>
      <c r="LA10" s="37"/>
      <c r="LB10" s="37"/>
      <c r="LC10" s="37"/>
      <c r="LD10" s="37"/>
      <c r="LE10" s="37"/>
      <c r="LF10" s="37"/>
      <c r="LG10" s="37"/>
      <c r="LH10" s="37"/>
      <c r="LI10" s="37"/>
      <c r="LJ10" s="37"/>
      <c r="LK10" s="37"/>
      <c r="LL10" s="37"/>
      <c r="LM10" s="37"/>
      <c r="LN10" s="37"/>
      <c r="LO10" s="37"/>
      <c r="LP10" s="37"/>
      <c r="LQ10" s="37"/>
      <c r="LR10" s="37"/>
      <c r="LS10" s="37"/>
      <c r="LT10" s="37"/>
      <c r="LU10" s="37"/>
      <c r="LV10" s="37"/>
      <c r="LW10" s="37"/>
      <c r="LX10" s="37"/>
      <c r="LY10" s="37"/>
      <c r="LZ10" s="37"/>
      <c r="MA10" s="37"/>
      <c r="MB10" s="37"/>
      <c r="MC10" s="37"/>
      <c r="MD10" s="37"/>
      <c r="ME10" s="37"/>
      <c r="MF10" s="37"/>
      <c r="MG10" s="37"/>
      <c r="MH10" s="37"/>
      <c r="MI10" s="37"/>
      <c r="MJ10" s="37"/>
      <c r="MK10" s="37"/>
      <c r="ML10" s="37"/>
      <c r="MM10" s="37"/>
      <c r="MN10" s="37"/>
      <c r="MO10" s="37"/>
      <c r="MP10" s="37"/>
      <c r="MQ10" s="37"/>
      <c r="MR10" s="37"/>
      <c r="MS10" s="37"/>
      <c r="MT10" s="37"/>
      <c r="MU10" s="37"/>
      <c r="MV10" s="37"/>
      <c r="MW10" s="37"/>
      <c r="MX10" s="37"/>
      <c r="MY10" s="37"/>
      <c r="MZ10" s="37"/>
      <c r="NA10" s="37"/>
      <c r="NB10" s="37"/>
      <c r="NC10" s="37"/>
      <c r="ND10" s="37"/>
      <c r="NE10" s="37"/>
      <c r="NF10" s="37"/>
      <c r="NG10" s="37"/>
      <c r="NH10" s="37"/>
      <c r="NI10" s="37"/>
      <c r="NJ10" s="37"/>
      <c r="NK10" s="37"/>
      <c r="NL10" s="37"/>
      <c r="NM10" s="37"/>
      <c r="NN10" s="37"/>
      <c r="NO10" s="37"/>
      <c r="NP10" s="37"/>
      <c r="NQ10" s="37"/>
      <c r="NR10" s="37"/>
      <c r="NS10" s="37"/>
      <c r="NT10" s="37"/>
      <c r="NU10" s="37"/>
      <c r="NV10" s="37"/>
      <c r="NW10" s="37"/>
      <c r="NX10" s="37"/>
      <c r="NY10" s="37"/>
      <c r="NZ10" s="37"/>
      <c r="OA10" s="37"/>
      <c r="OB10" s="37"/>
      <c r="OC10" s="37"/>
      <c r="OD10" s="37"/>
      <c r="OE10" s="37"/>
      <c r="OF10" s="37"/>
      <c r="OG10" s="37"/>
      <c r="OH10" s="37"/>
      <c r="OI10" s="37"/>
      <c r="OJ10" s="37"/>
      <c r="OK10" s="37"/>
      <c r="OL10" s="37"/>
      <c r="OM10" s="37"/>
      <c r="ON10" s="37"/>
      <c r="OO10" s="37"/>
      <c r="OP10" s="37"/>
      <c r="OQ10" s="37"/>
      <c r="OR10" s="37"/>
      <c r="OS10" s="37"/>
      <c r="OT10" s="37"/>
      <c r="OU10" s="37"/>
      <c r="OV10" s="37"/>
      <c r="OW10" s="37"/>
      <c r="OX10" s="37"/>
      <c r="OY10" s="37"/>
      <c r="OZ10" s="37"/>
      <c r="PA10" s="37"/>
      <c r="PB10" s="37"/>
      <c r="PC10" s="37"/>
      <c r="PD10" s="37"/>
      <c r="PE10" s="37"/>
      <c r="PF10" s="37"/>
      <c r="PG10" s="37"/>
      <c r="PH10" s="37"/>
      <c r="PI10" s="37"/>
      <c r="PJ10" s="37"/>
      <c r="PK10" s="37"/>
      <c r="PL10" s="37"/>
      <c r="PM10" s="37"/>
      <c r="PN10" s="37"/>
      <c r="PO10" s="37"/>
      <c r="PP10" s="37"/>
      <c r="PQ10" s="37"/>
      <c r="PR10" s="37"/>
      <c r="PS10" s="37"/>
      <c r="PT10" s="37"/>
      <c r="PU10" s="37"/>
      <c r="PV10" s="37"/>
      <c r="PW10" s="37"/>
      <c r="PX10" s="37"/>
      <c r="PY10" s="37"/>
      <c r="PZ10" s="37"/>
      <c r="QA10" s="37"/>
      <c r="QB10" s="37"/>
      <c r="QC10" s="37"/>
      <c r="QD10" s="37"/>
      <c r="QE10" s="37"/>
      <c r="QF10" s="37"/>
      <c r="QG10" s="37"/>
      <c r="QH10" s="37"/>
      <c r="QI10" s="37"/>
      <c r="QJ10" s="37"/>
      <c r="QK10" s="37"/>
      <c r="QL10" s="37"/>
      <c r="QM10" s="37"/>
      <c r="QN10" s="37"/>
      <c r="QO10" s="37"/>
      <c r="QP10" s="37"/>
      <c r="QQ10" s="37"/>
      <c r="QR10" s="37"/>
      <c r="QS10" s="37"/>
      <c r="QT10" s="37"/>
      <c r="QU10" s="37"/>
      <c r="QV10" s="37"/>
      <c r="QW10" s="37"/>
      <c r="QX10" s="37"/>
      <c r="QY10" s="37"/>
      <c r="QZ10" s="37"/>
      <c r="RA10" s="37"/>
      <c r="RB10" s="37"/>
      <c r="RC10" s="37"/>
      <c r="RD10" s="37"/>
      <c r="RE10" s="37"/>
      <c r="RF10" s="37"/>
      <c r="RG10" s="37"/>
      <c r="RH10" s="37"/>
      <c r="RI10" s="37"/>
      <c r="RJ10" s="37"/>
      <c r="RK10" s="37"/>
      <c r="RL10" s="37"/>
      <c r="RM10" s="37"/>
      <c r="RN10" s="37"/>
      <c r="RO10" s="37"/>
      <c r="RP10" s="37"/>
      <c r="RQ10" s="37"/>
      <c r="RR10" s="37"/>
      <c r="RS10" s="37"/>
      <c r="RT10" s="37"/>
      <c r="RU10" s="37"/>
      <c r="RV10" s="37"/>
      <c r="RW10" s="37"/>
      <c r="RX10" s="37"/>
      <c r="RY10" s="37"/>
      <c r="RZ10" s="37"/>
      <c r="SA10" s="37"/>
      <c r="SB10" s="37"/>
      <c r="SC10" s="37"/>
      <c r="SD10" s="37"/>
      <c r="SE10" s="37"/>
      <c r="SF10" s="37"/>
      <c r="SG10" s="37"/>
      <c r="SH10" s="37"/>
      <c r="SI10" s="37"/>
      <c r="SJ10" s="37"/>
      <c r="SK10" s="37"/>
      <c r="SL10" s="37"/>
      <c r="SM10" s="37"/>
      <c r="SN10" s="37"/>
      <c r="SO10" s="37"/>
      <c r="SP10" s="37"/>
      <c r="SQ10" s="37"/>
      <c r="SR10" s="37"/>
      <c r="SS10" s="37"/>
      <c r="ST10" s="37"/>
      <c r="SU10" s="37"/>
      <c r="SV10" s="37"/>
      <c r="SW10" s="37"/>
      <c r="SX10" s="37"/>
      <c r="SY10" s="37"/>
      <c r="SZ10" s="37"/>
      <c r="TA10" s="37"/>
      <c r="TB10" s="37"/>
      <c r="TC10" s="37"/>
      <c r="TD10" s="37"/>
      <c r="TE10" s="37"/>
      <c r="TF10" s="37"/>
      <c r="TG10" s="37"/>
      <c r="TH10" s="37"/>
      <c r="TI10" s="37"/>
      <c r="TJ10" s="37"/>
      <c r="TK10" s="37"/>
      <c r="TL10" s="37"/>
      <c r="TM10" s="37"/>
      <c r="TN10" s="37"/>
      <c r="TO10" s="37"/>
      <c r="TP10" s="37"/>
      <c r="TQ10" s="37"/>
      <c r="TR10" s="37"/>
      <c r="TS10" s="37"/>
      <c r="TT10" s="37"/>
      <c r="TU10" s="37"/>
      <c r="TV10" s="37"/>
      <c r="TW10" s="37"/>
      <c r="TX10" s="37"/>
      <c r="TY10" s="37"/>
      <c r="TZ10" s="37"/>
      <c r="UA10" s="37"/>
      <c r="UB10" s="37"/>
      <c r="UC10" s="37"/>
      <c r="UD10" s="37"/>
      <c r="UE10" s="37"/>
      <c r="UF10" s="37"/>
      <c r="UG10" s="37"/>
      <c r="UH10" s="37"/>
      <c r="UI10" s="37"/>
      <c r="UJ10" s="37"/>
      <c r="UK10" s="37"/>
      <c r="UL10" s="37"/>
      <c r="UM10" s="37"/>
      <c r="UN10" s="37"/>
      <c r="UO10" s="37"/>
      <c r="UP10" s="37"/>
      <c r="UQ10" s="37"/>
      <c r="UR10" s="37"/>
      <c r="US10" s="37"/>
      <c r="UT10" s="37"/>
      <c r="UU10" s="37"/>
      <c r="UV10" s="37"/>
      <c r="UW10" s="37"/>
      <c r="UX10" s="37"/>
      <c r="UY10" s="37"/>
      <c r="UZ10" s="37"/>
      <c r="VA10" s="37"/>
      <c r="VB10" s="37"/>
      <c r="VC10" s="37"/>
      <c r="VD10" s="37"/>
      <c r="VE10" s="37"/>
      <c r="VF10" s="37"/>
      <c r="VG10" s="37"/>
      <c r="VH10" s="37"/>
      <c r="VI10" s="37"/>
      <c r="VJ10" s="37"/>
      <c r="VK10" s="37"/>
      <c r="VL10" s="37"/>
      <c r="VM10" s="37"/>
      <c r="VN10" s="37"/>
      <c r="VO10" s="37"/>
      <c r="VP10" s="37"/>
      <c r="VQ10" s="37"/>
      <c r="VR10" s="37"/>
      <c r="VS10" s="37"/>
      <c r="VT10" s="37"/>
      <c r="VU10" s="37"/>
      <c r="VV10" s="37"/>
      <c r="VW10" s="37"/>
      <c r="VX10" s="37"/>
      <c r="VY10" s="37"/>
      <c r="VZ10" s="37"/>
      <c r="WA10" s="37"/>
      <c r="WB10" s="37"/>
      <c r="WC10" s="37"/>
      <c r="WD10" s="37"/>
      <c r="WE10" s="37"/>
      <c r="WF10" s="37"/>
      <c r="WG10" s="37"/>
      <c r="WH10" s="37"/>
      <c r="WI10" s="37"/>
      <c r="WJ10" s="37"/>
      <c r="WK10" s="37"/>
      <c r="WL10" s="37"/>
      <c r="WM10" s="37"/>
      <c r="WN10" s="37"/>
      <c r="WO10" s="37"/>
      <c r="WP10" s="37"/>
      <c r="WQ10" s="37"/>
      <c r="WR10" s="37"/>
      <c r="WS10" s="37"/>
      <c r="WT10" s="37"/>
      <c r="WU10" s="37"/>
      <c r="WV10" s="37"/>
      <c r="WW10" s="37"/>
      <c r="WX10" s="37"/>
      <c r="WY10" s="37"/>
      <c r="WZ10" s="37"/>
      <c r="XA10" s="37"/>
      <c r="XB10" s="37"/>
      <c r="XC10" s="37"/>
      <c r="XD10" s="37"/>
      <c r="XE10" s="37"/>
      <c r="XF10" s="37"/>
      <c r="XG10" s="37"/>
      <c r="XH10" s="37"/>
      <c r="XI10" s="37"/>
      <c r="XJ10" s="37"/>
      <c r="XK10" s="37"/>
      <c r="XL10" s="37"/>
      <c r="XM10" s="37"/>
      <c r="XN10" s="37"/>
      <c r="XO10" s="37"/>
      <c r="XP10" s="37"/>
      <c r="XQ10" s="37"/>
      <c r="XR10" s="37"/>
      <c r="XS10" s="37"/>
      <c r="XT10" s="37"/>
      <c r="XU10" s="37"/>
      <c r="XV10" s="37"/>
      <c r="XW10" s="37"/>
      <c r="XX10" s="37"/>
      <c r="XY10" s="37"/>
      <c r="XZ10" s="37"/>
      <c r="YA10" s="37"/>
      <c r="YB10" s="37"/>
      <c r="YC10" s="37"/>
      <c r="YD10" s="37"/>
      <c r="YE10" s="37"/>
      <c r="YF10" s="37"/>
      <c r="YG10" s="37"/>
      <c r="YH10" s="37"/>
      <c r="YI10" s="37"/>
      <c r="YJ10" s="37"/>
      <c r="YK10" s="37"/>
      <c r="YL10" s="37"/>
      <c r="YM10" s="37"/>
      <c r="YN10" s="37"/>
      <c r="YO10" s="37"/>
      <c r="YP10" s="37"/>
      <c r="YQ10" s="37"/>
      <c r="YR10" s="37"/>
      <c r="YS10" s="37"/>
      <c r="YT10" s="37"/>
      <c r="YU10" s="37"/>
      <c r="YV10" s="37"/>
      <c r="YW10" s="37"/>
      <c r="YX10" s="37"/>
      <c r="YY10" s="37"/>
      <c r="YZ10" s="37"/>
      <c r="ZA10" s="37"/>
      <c r="ZB10" s="37"/>
      <c r="ZC10" s="37"/>
      <c r="ZD10" s="37"/>
      <c r="ZE10" s="37"/>
      <c r="ZF10" s="37"/>
      <c r="ZG10" s="37"/>
      <c r="ZH10" s="37"/>
      <c r="ZI10" s="37"/>
      <c r="ZJ10" s="37"/>
      <c r="ZK10" s="37"/>
      <c r="ZL10" s="37"/>
      <c r="ZM10" s="37"/>
      <c r="ZN10" s="37"/>
      <c r="ZO10" s="37"/>
      <c r="ZP10" s="37"/>
      <c r="ZQ10" s="37"/>
      <c r="ZR10" s="37"/>
      <c r="ZS10" s="37"/>
      <c r="ZT10" s="37"/>
      <c r="ZU10" s="37"/>
      <c r="ZV10" s="37"/>
      <c r="ZW10" s="37"/>
      <c r="ZX10" s="37"/>
      <c r="ZY10" s="37"/>
      <c r="ZZ10" s="37"/>
      <c r="AAA10" s="37"/>
      <c r="AAB10" s="37"/>
      <c r="AAC10" s="37"/>
      <c r="AAD10" s="37"/>
      <c r="AAE10" s="37"/>
      <c r="AAF10" s="37"/>
      <c r="AAG10" s="37"/>
      <c r="AAH10" s="37"/>
      <c r="AAI10" s="37"/>
      <c r="AAJ10" s="37"/>
      <c r="AAK10" s="37"/>
      <c r="AAL10" s="37"/>
      <c r="AAM10" s="37"/>
      <c r="AAN10" s="37"/>
      <c r="AAO10" s="37"/>
      <c r="AAP10" s="37"/>
      <c r="AAQ10" s="37"/>
      <c r="AAR10" s="37"/>
      <c r="AAS10" s="37"/>
      <c r="AAT10" s="37"/>
      <c r="AAU10" s="37"/>
      <c r="AAV10" s="37"/>
      <c r="AAW10" s="37"/>
      <c r="AAX10" s="37"/>
      <c r="AAY10" s="37"/>
      <c r="AAZ10" s="37"/>
      <c r="ABA10" s="37"/>
      <c r="ABB10" s="37"/>
      <c r="ABC10" s="37"/>
      <c r="ABD10" s="37"/>
      <c r="ABE10" s="37"/>
      <c r="ABF10" s="37"/>
      <c r="ABG10" s="37"/>
      <c r="ABH10" s="37"/>
      <c r="ABI10" s="37"/>
      <c r="ABJ10" s="37"/>
      <c r="ABK10" s="37"/>
      <c r="ABL10" s="37"/>
      <c r="ABM10" s="37"/>
      <c r="ABN10" s="37"/>
      <c r="ABO10" s="37"/>
      <c r="ABP10" s="37"/>
      <c r="ABQ10" s="37"/>
      <c r="ABR10" s="37"/>
      <c r="ABS10" s="37"/>
      <c r="ABT10" s="37"/>
      <c r="ABU10" s="37"/>
      <c r="ABV10" s="37"/>
      <c r="ABW10" s="37"/>
      <c r="ABX10" s="37"/>
      <c r="ABY10" s="37"/>
      <c r="ABZ10" s="37"/>
      <c r="ACA10" s="37"/>
      <c r="ACB10" s="37"/>
      <c r="ACC10" s="37"/>
      <c r="ACD10" s="37"/>
      <c r="ACE10" s="37"/>
      <c r="ACF10" s="37"/>
      <c r="ACG10" s="37"/>
      <c r="ACH10" s="37"/>
      <c r="ACI10" s="37"/>
      <c r="ACJ10" s="37"/>
      <c r="ACK10" s="37"/>
      <c r="ACL10" s="37"/>
      <c r="ACM10" s="37"/>
      <c r="ACN10" s="37"/>
      <c r="ACO10" s="37"/>
      <c r="ACP10" s="37"/>
      <c r="ACQ10" s="37"/>
      <c r="ACR10" s="37"/>
      <c r="ACS10" s="37"/>
      <c r="ACT10" s="37"/>
      <c r="ACU10" s="37"/>
      <c r="ACV10" s="37"/>
      <c r="ACW10" s="37"/>
      <c r="ACX10" s="37"/>
      <c r="ACY10" s="37"/>
      <c r="ACZ10" s="37"/>
      <c r="ADA10" s="37"/>
      <c r="ADB10" s="37"/>
      <c r="ADC10" s="37"/>
      <c r="ADD10" s="37"/>
      <c r="ADE10" s="37"/>
      <c r="ADF10" s="37"/>
      <c r="ADG10" s="37"/>
      <c r="ADH10" s="37"/>
      <c r="ADI10" s="37"/>
      <c r="ADJ10" s="37"/>
      <c r="ADK10" s="37"/>
      <c r="ADL10" s="37"/>
      <c r="ADM10" s="37"/>
      <c r="ADN10" s="37"/>
      <c r="ADO10" s="37"/>
      <c r="ADP10" s="37"/>
      <c r="ADQ10" s="37"/>
      <c r="ADR10" s="37"/>
      <c r="ADS10" s="37"/>
      <c r="ADT10" s="37"/>
      <c r="ADU10" s="37"/>
      <c r="ADV10" s="37"/>
      <c r="ADW10" s="37"/>
      <c r="ADX10" s="37"/>
      <c r="ADY10" s="37"/>
      <c r="ADZ10" s="37"/>
      <c r="AEA10" s="37"/>
      <c r="AEB10" s="37"/>
      <c r="AEC10" s="37"/>
      <c r="AED10" s="37"/>
      <c r="AEE10" s="37"/>
      <c r="AEF10" s="37"/>
      <c r="AEG10" s="37"/>
      <c r="AEH10" s="37"/>
      <c r="AEI10" s="37"/>
      <c r="AEJ10" s="37"/>
      <c r="AEK10" s="37"/>
      <c r="AEL10" s="37"/>
      <c r="AEM10" s="37"/>
      <c r="AEN10" s="37"/>
      <c r="AEO10" s="37"/>
      <c r="AEP10" s="37"/>
      <c r="AEQ10" s="37"/>
      <c r="AER10" s="37"/>
      <c r="AES10" s="37"/>
      <c r="AET10" s="37"/>
      <c r="AEU10" s="37"/>
      <c r="AEV10" s="37"/>
      <c r="AEW10" s="37"/>
      <c r="AEX10" s="37"/>
      <c r="AEY10" s="37"/>
      <c r="AEZ10" s="37"/>
      <c r="AFA10" s="37"/>
      <c r="AFB10" s="37"/>
      <c r="AFC10" s="37"/>
      <c r="AFD10" s="37"/>
      <c r="AFE10" s="37"/>
      <c r="AFF10" s="37"/>
      <c r="AFG10" s="37"/>
      <c r="AFH10" s="37"/>
      <c r="AFI10" s="37"/>
      <c r="AFJ10" s="37"/>
      <c r="AFK10" s="37"/>
      <c r="AFL10" s="37"/>
      <c r="AFM10" s="37"/>
      <c r="AFN10" s="37"/>
      <c r="AFO10" s="37"/>
      <c r="AFP10" s="37"/>
      <c r="AFQ10" s="37"/>
      <c r="AFR10" s="37"/>
      <c r="AFS10" s="37"/>
      <c r="AFT10" s="37"/>
      <c r="AFU10" s="37"/>
      <c r="AFV10" s="37"/>
      <c r="AFW10" s="37"/>
      <c r="AFX10" s="37"/>
      <c r="AFY10" s="37"/>
      <c r="AFZ10" s="37"/>
      <c r="AGA10" s="37"/>
      <c r="AGB10" s="37"/>
      <c r="AGC10" s="37"/>
      <c r="AGD10" s="37"/>
      <c r="AGE10" s="37"/>
      <c r="AGF10" s="37"/>
      <c r="AGG10" s="37"/>
      <c r="AGH10" s="37"/>
      <c r="AGI10" s="37"/>
      <c r="AGJ10" s="37"/>
      <c r="AGK10" s="37"/>
      <c r="AGL10" s="37"/>
      <c r="AGM10" s="37"/>
      <c r="AGN10" s="37"/>
      <c r="AGO10" s="37"/>
      <c r="AGP10" s="37"/>
      <c r="AGQ10" s="37"/>
      <c r="AGR10" s="37"/>
      <c r="AGS10" s="37"/>
      <c r="AGT10" s="37"/>
      <c r="AGU10" s="37"/>
      <c r="AGV10" s="37"/>
      <c r="AGW10" s="37"/>
      <c r="AGX10" s="37"/>
      <c r="AGY10" s="37"/>
      <c r="AGZ10" s="37"/>
      <c r="AHA10" s="37"/>
      <c r="AHB10" s="37"/>
      <c r="AHC10" s="37"/>
      <c r="AHD10" s="37"/>
      <c r="AHE10" s="37"/>
      <c r="AHF10" s="37"/>
      <c r="AHG10" s="37"/>
      <c r="AHH10" s="37"/>
      <c r="AHI10" s="37"/>
      <c r="AHJ10" s="37"/>
      <c r="AHK10" s="37"/>
      <c r="AHL10" s="37"/>
      <c r="AHM10" s="37"/>
      <c r="AHN10" s="37"/>
      <c r="AHO10" s="37"/>
      <c r="AHP10" s="37"/>
      <c r="AHQ10" s="37"/>
      <c r="AHR10" s="37"/>
      <c r="AHS10" s="37"/>
      <c r="AHT10" s="37"/>
      <c r="AHU10" s="37"/>
      <c r="AHV10" s="37"/>
      <c r="AHW10" s="37"/>
      <c r="AHX10" s="37"/>
      <c r="AHY10" s="37"/>
      <c r="AHZ10" s="37"/>
      <c r="AIA10" s="37"/>
      <c r="AIB10" s="37"/>
      <c r="AIC10" s="37"/>
      <c r="AID10" s="37"/>
      <c r="AIE10" s="37"/>
      <c r="AIF10" s="37"/>
      <c r="AIG10" s="37"/>
      <c r="AIH10" s="37"/>
      <c r="AII10" s="37"/>
      <c r="AIJ10" s="37"/>
      <c r="AIK10" s="37"/>
      <c r="AIL10" s="37"/>
      <c r="AIM10" s="37"/>
      <c r="AIN10" s="37"/>
      <c r="AIO10" s="37"/>
      <c r="AIP10" s="37"/>
      <c r="AIQ10" s="37"/>
      <c r="AIR10" s="37"/>
      <c r="AIS10" s="37"/>
      <c r="AIT10" s="37"/>
      <c r="AIU10" s="37"/>
      <c r="AIV10" s="37"/>
      <c r="AIW10" s="37"/>
      <c r="AIX10" s="37"/>
      <c r="AIY10" s="37"/>
      <c r="AIZ10" s="37"/>
      <c r="AJA10" s="37"/>
      <c r="AJB10" s="37"/>
      <c r="AJC10" s="37"/>
      <c r="AJD10" s="37"/>
      <c r="AJE10" s="37"/>
      <c r="AJF10" s="37"/>
      <c r="AJG10" s="37"/>
      <c r="AJH10" s="37"/>
      <c r="AJI10" s="37"/>
      <c r="AJJ10" s="37"/>
      <c r="AJK10" s="37"/>
      <c r="AJL10" s="37"/>
      <c r="AJM10" s="37"/>
      <c r="AJN10" s="37"/>
      <c r="AJO10" s="37"/>
      <c r="AJP10" s="37"/>
      <c r="AJQ10" s="37"/>
      <c r="AJR10" s="37"/>
      <c r="AJS10" s="37"/>
      <c r="AJT10" s="37"/>
      <c r="AJU10" s="37"/>
      <c r="AJV10" s="37"/>
      <c r="AJW10" s="37"/>
      <c r="AJX10" s="37"/>
      <c r="AJY10" s="37"/>
      <c r="AJZ10" s="37"/>
      <c r="AKA10" s="37"/>
      <c r="AKB10" s="37"/>
      <c r="AKC10" s="37"/>
      <c r="AKD10" s="37"/>
      <c r="AKE10" s="37"/>
      <c r="AKF10" s="37"/>
      <c r="AKG10" s="37"/>
      <c r="AKH10" s="37"/>
      <c r="AKI10" s="37"/>
      <c r="AKJ10" s="37"/>
      <c r="AKK10" s="37"/>
      <c r="AKL10" s="37"/>
      <c r="AKM10" s="37"/>
      <c r="AKN10" s="37"/>
      <c r="AKO10" s="37"/>
      <c r="AKP10" s="37"/>
      <c r="AKQ10" s="37"/>
      <c r="AKR10" s="37"/>
      <c r="AKS10" s="37"/>
      <c r="AKT10" s="37"/>
      <c r="AKU10" s="37"/>
      <c r="AKV10" s="37"/>
      <c r="AKW10" s="37"/>
      <c r="AKX10" s="37"/>
      <c r="AKY10" s="37"/>
      <c r="AKZ10" s="37"/>
      <c r="ALA10" s="37"/>
      <c r="ALB10" s="37"/>
      <c r="ALC10" s="37"/>
      <c r="ALD10" s="37"/>
      <c r="ALE10" s="37"/>
      <c r="ALF10" s="37"/>
      <c r="ALG10" s="37"/>
      <c r="ALH10" s="37"/>
      <c r="ALI10" s="37"/>
      <c r="ALJ10" s="37"/>
      <c r="ALK10" s="37"/>
      <c r="ALL10" s="37"/>
      <c r="ALM10" s="37"/>
      <c r="ALN10" s="37"/>
      <c r="ALO10" s="37"/>
      <c r="ALP10" s="37"/>
      <c r="ALQ10" s="37"/>
      <c r="ALR10" s="37"/>
      <c r="ALS10" s="37"/>
      <c r="ALT10" s="37"/>
      <c r="ALU10" s="37"/>
      <c r="ALV10" s="37"/>
      <c r="ALW10" s="37"/>
    </row>
    <row r="11" spans="1:1017" s="40" customFormat="1" ht="28.95" customHeight="1">
      <c r="A11" s="43"/>
      <c r="B11" s="44"/>
      <c r="C11" s="41"/>
      <c r="D11" s="45"/>
      <c r="E11" s="45"/>
      <c r="F11" s="250" t="s">
        <v>101</v>
      </c>
      <c r="G11" s="251"/>
      <c r="H11" s="251"/>
      <c r="I11" s="251"/>
      <c r="J11" s="252"/>
      <c r="K11" s="251"/>
      <c r="L11" s="253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  <c r="DR11" s="39"/>
      <c r="DS11" s="39"/>
      <c r="DT11" s="39"/>
      <c r="DU11" s="39"/>
      <c r="DV11" s="39"/>
      <c r="DW11" s="39"/>
      <c r="DX11" s="39"/>
      <c r="DY11" s="39"/>
      <c r="DZ11" s="39"/>
      <c r="EA11" s="39"/>
      <c r="EB11" s="39"/>
      <c r="EC11" s="39"/>
      <c r="ED11" s="39"/>
      <c r="EE11" s="39"/>
      <c r="EF11" s="39"/>
      <c r="EG11" s="39"/>
      <c r="EH11" s="39"/>
      <c r="EI11" s="39"/>
      <c r="EJ11" s="39"/>
      <c r="EK11" s="39"/>
      <c r="EL11" s="39"/>
      <c r="EM11" s="39"/>
      <c r="EN11" s="39"/>
      <c r="EO11" s="39"/>
      <c r="EP11" s="39"/>
      <c r="EQ11" s="39"/>
      <c r="ER11" s="39"/>
      <c r="ES11" s="39"/>
      <c r="ET11" s="39"/>
      <c r="EU11" s="39"/>
      <c r="EV11" s="39"/>
      <c r="EW11" s="39"/>
      <c r="EX11" s="39"/>
      <c r="EY11" s="39"/>
      <c r="EZ11" s="39"/>
      <c r="FA11" s="39"/>
      <c r="FB11" s="39"/>
      <c r="FC11" s="39"/>
      <c r="FD11" s="39"/>
      <c r="FE11" s="39"/>
      <c r="FF11" s="39"/>
      <c r="FG11" s="39"/>
      <c r="FH11" s="39"/>
      <c r="FI11" s="39"/>
      <c r="FJ11" s="39"/>
      <c r="FK11" s="39"/>
      <c r="FL11" s="39"/>
      <c r="FM11" s="39"/>
      <c r="FN11" s="39"/>
      <c r="FO11" s="39"/>
      <c r="FP11" s="39"/>
      <c r="FQ11" s="39"/>
      <c r="FR11" s="39"/>
      <c r="FS11" s="39"/>
      <c r="FT11" s="39"/>
      <c r="FU11" s="39"/>
      <c r="FV11" s="39"/>
      <c r="FW11" s="39"/>
      <c r="FX11" s="39"/>
      <c r="FY11" s="39"/>
      <c r="FZ11" s="39"/>
      <c r="GA11" s="39"/>
      <c r="GB11" s="39"/>
      <c r="GC11" s="39"/>
      <c r="GD11" s="39"/>
      <c r="GE11" s="39"/>
      <c r="GF11" s="39"/>
      <c r="GG11" s="39"/>
      <c r="GH11" s="39"/>
      <c r="GI11" s="39"/>
      <c r="GJ11" s="39"/>
      <c r="GK11" s="39"/>
      <c r="GL11" s="39"/>
      <c r="GM11" s="39"/>
      <c r="GN11" s="39"/>
      <c r="GO11" s="39"/>
      <c r="GP11" s="39"/>
      <c r="GQ11" s="39"/>
      <c r="GR11" s="39"/>
      <c r="GS11" s="39"/>
      <c r="GT11" s="39"/>
      <c r="GU11" s="39"/>
      <c r="GV11" s="39"/>
      <c r="GW11" s="39"/>
      <c r="GX11" s="39"/>
      <c r="GY11" s="39"/>
      <c r="GZ11" s="39"/>
      <c r="HA11" s="39"/>
      <c r="HB11" s="39"/>
      <c r="HC11" s="39"/>
      <c r="HD11" s="39"/>
      <c r="HE11" s="39"/>
      <c r="HF11" s="39"/>
      <c r="HG11" s="39"/>
      <c r="HH11" s="39"/>
      <c r="HI11" s="39"/>
      <c r="HJ11" s="39"/>
      <c r="HK11" s="39"/>
      <c r="HL11" s="39"/>
      <c r="HM11" s="39"/>
      <c r="HN11" s="39"/>
      <c r="HO11" s="39"/>
      <c r="HP11" s="39"/>
      <c r="HQ11" s="39"/>
      <c r="HR11" s="39"/>
      <c r="HS11" s="39"/>
      <c r="HT11" s="39"/>
      <c r="HU11" s="39"/>
      <c r="HV11" s="39"/>
      <c r="HW11" s="39"/>
      <c r="HX11" s="39"/>
      <c r="HY11" s="39"/>
      <c r="HZ11" s="39"/>
      <c r="IA11" s="39"/>
      <c r="IB11" s="39"/>
      <c r="IC11" s="39"/>
      <c r="ID11" s="39"/>
      <c r="IE11" s="39"/>
      <c r="IF11" s="39"/>
      <c r="IG11" s="39"/>
      <c r="IH11" s="39"/>
      <c r="II11" s="39"/>
      <c r="IJ11" s="39"/>
      <c r="IK11" s="39"/>
      <c r="IL11" s="39"/>
      <c r="IM11" s="39"/>
      <c r="IN11" s="39"/>
      <c r="IO11" s="39"/>
      <c r="IP11" s="39"/>
      <c r="IQ11" s="39"/>
      <c r="IR11" s="39"/>
      <c r="IS11" s="39"/>
      <c r="IT11" s="39"/>
      <c r="IU11" s="39"/>
      <c r="IV11" s="39"/>
      <c r="IW11" s="39"/>
      <c r="IX11" s="39"/>
      <c r="IY11" s="39"/>
      <c r="IZ11" s="39"/>
      <c r="JA11" s="39"/>
      <c r="JB11" s="39"/>
      <c r="JC11" s="39"/>
      <c r="JD11" s="39"/>
      <c r="JE11" s="39"/>
      <c r="JF11" s="39"/>
      <c r="JG11" s="39"/>
      <c r="JH11" s="39"/>
      <c r="JI11" s="39"/>
      <c r="JJ11" s="39"/>
      <c r="JK11" s="39"/>
      <c r="JL11" s="39"/>
      <c r="JM11" s="39"/>
      <c r="JN11" s="39"/>
      <c r="JO11" s="39"/>
      <c r="JP11" s="39"/>
      <c r="JQ11" s="39"/>
      <c r="JR11" s="39"/>
      <c r="JS11" s="39"/>
      <c r="JT11" s="39"/>
      <c r="JU11" s="39"/>
      <c r="JV11" s="39"/>
      <c r="JW11" s="39"/>
      <c r="JX11" s="39"/>
      <c r="JY11" s="39"/>
      <c r="JZ11" s="39"/>
      <c r="KA11" s="39"/>
      <c r="KB11" s="39"/>
      <c r="KC11" s="39"/>
      <c r="KD11" s="39"/>
      <c r="KE11" s="39"/>
      <c r="KF11" s="39"/>
      <c r="KG11" s="39"/>
      <c r="KH11" s="39"/>
      <c r="KI11" s="39"/>
      <c r="KJ11" s="39"/>
      <c r="KK11" s="39"/>
      <c r="KL11" s="39"/>
      <c r="KM11" s="39"/>
      <c r="KN11" s="39"/>
      <c r="KO11" s="39"/>
      <c r="KP11" s="39"/>
      <c r="KQ11" s="39"/>
      <c r="KR11" s="39"/>
      <c r="KS11" s="39"/>
      <c r="KT11" s="39"/>
      <c r="KU11" s="39"/>
      <c r="KV11" s="39"/>
      <c r="KW11" s="39"/>
      <c r="KX11" s="39"/>
      <c r="KY11" s="39"/>
      <c r="KZ11" s="39"/>
      <c r="LA11" s="39"/>
      <c r="LB11" s="39"/>
      <c r="LC11" s="39"/>
      <c r="LD11" s="39"/>
      <c r="LE11" s="39"/>
      <c r="LF11" s="39"/>
      <c r="LG11" s="39"/>
      <c r="LH11" s="39"/>
      <c r="LI11" s="39"/>
      <c r="LJ11" s="39"/>
      <c r="LK11" s="39"/>
      <c r="LL11" s="39"/>
      <c r="LM11" s="39"/>
      <c r="LN11" s="39"/>
      <c r="LO11" s="39"/>
      <c r="LP11" s="39"/>
      <c r="LQ11" s="39"/>
      <c r="LR11" s="39"/>
      <c r="LS11" s="39"/>
      <c r="LT11" s="39"/>
      <c r="LU11" s="39"/>
      <c r="LV11" s="39"/>
      <c r="LW11" s="39"/>
      <c r="LX11" s="39"/>
      <c r="LY11" s="39"/>
      <c r="LZ11" s="39"/>
      <c r="MA11" s="39"/>
      <c r="MB11" s="39"/>
      <c r="MC11" s="39"/>
      <c r="MD11" s="39"/>
      <c r="ME11" s="39"/>
      <c r="MF11" s="39"/>
      <c r="MG11" s="39"/>
      <c r="MH11" s="39"/>
      <c r="MI11" s="39"/>
      <c r="MJ11" s="39"/>
      <c r="MK11" s="39"/>
      <c r="ML11" s="39"/>
      <c r="MM11" s="39"/>
      <c r="MN11" s="39"/>
      <c r="MO11" s="39"/>
      <c r="MP11" s="39"/>
      <c r="MQ11" s="39"/>
      <c r="MR11" s="39"/>
      <c r="MS11" s="39"/>
      <c r="MT11" s="39"/>
      <c r="MU11" s="39"/>
      <c r="MV11" s="39"/>
      <c r="MW11" s="39"/>
      <c r="MX11" s="39"/>
      <c r="MY11" s="39"/>
      <c r="MZ11" s="39"/>
      <c r="NA11" s="39"/>
      <c r="NB11" s="39"/>
      <c r="NC11" s="39"/>
      <c r="ND11" s="39"/>
      <c r="NE11" s="39"/>
      <c r="NF11" s="39"/>
      <c r="NG11" s="39"/>
      <c r="NH11" s="39"/>
      <c r="NI11" s="39"/>
      <c r="NJ11" s="39"/>
      <c r="NK11" s="39"/>
      <c r="NL11" s="39"/>
      <c r="NM11" s="39"/>
      <c r="NN11" s="39"/>
      <c r="NO11" s="39"/>
      <c r="NP11" s="39"/>
      <c r="NQ11" s="39"/>
      <c r="NR11" s="39"/>
      <c r="NS11" s="39"/>
      <c r="NT11" s="39"/>
      <c r="NU11" s="39"/>
      <c r="NV11" s="39"/>
      <c r="NW11" s="39"/>
      <c r="NX11" s="39"/>
      <c r="NY11" s="39"/>
      <c r="NZ11" s="39"/>
      <c r="OA11" s="39"/>
      <c r="OB11" s="39"/>
      <c r="OC11" s="39"/>
      <c r="OD11" s="39"/>
      <c r="OE11" s="39"/>
      <c r="OF11" s="39"/>
      <c r="OG11" s="39"/>
      <c r="OH11" s="39"/>
      <c r="OI11" s="39"/>
      <c r="OJ11" s="39"/>
      <c r="OK11" s="39"/>
      <c r="OL11" s="39"/>
      <c r="OM11" s="39"/>
      <c r="ON11" s="39"/>
      <c r="OO11" s="39"/>
      <c r="OP11" s="39"/>
      <c r="OQ11" s="39"/>
      <c r="OR11" s="39"/>
      <c r="OS11" s="39"/>
      <c r="OT11" s="39"/>
      <c r="OU11" s="39"/>
      <c r="OV11" s="39"/>
      <c r="OW11" s="39"/>
      <c r="OX11" s="39"/>
      <c r="OY11" s="39"/>
      <c r="OZ11" s="39"/>
      <c r="PA11" s="39"/>
      <c r="PB11" s="39"/>
      <c r="PC11" s="39"/>
      <c r="PD11" s="39"/>
      <c r="PE11" s="39"/>
      <c r="PF11" s="39"/>
      <c r="PG11" s="39"/>
      <c r="PH11" s="39"/>
      <c r="PI11" s="39"/>
      <c r="PJ11" s="39"/>
      <c r="PK11" s="39"/>
      <c r="PL11" s="39"/>
      <c r="PM11" s="39"/>
      <c r="PN11" s="39"/>
      <c r="PO11" s="39"/>
      <c r="PP11" s="39"/>
      <c r="PQ11" s="39"/>
      <c r="PR11" s="39"/>
      <c r="PS11" s="39"/>
      <c r="PT11" s="39"/>
      <c r="PU11" s="39"/>
      <c r="PV11" s="39"/>
      <c r="PW11" s="39"/>
      <c r="PX11" s="39"/>
      <c r="PY11" s="39"/>
      <c r="PZ11" s="39"/>
      <c r="QA11" s="39"/>
      <c r="QB11" s="39"/>
      <c r="QC11" s="39"/>
      <c r="QD11" s="39"/>
      <c r="QE11" s="39"/>
      <c r="QF11" s="39"/>
      <c r="QG11" s="39"/>
      <c r="QH11" s="39"/>
      <c r="QI11" s="39"/>
      <c r="QJ11" s="39"/>
      <c r="QK11" s="39"/>
      <c r="QL11" s="39"/>
      <c r="QM11" s="39"/>
      <c r="QN11" s="39"/>
      <c r="QO11" s="39"/>
      <c r="QP11" s="39"/>
      <c r="QQ11" s="39"/>
      <c r="QR11" s="39"/>
      <c r="QS11" s="39"/>
      <c r="QT11" s="39"/>
      <c r="QU11" s="39"/>
      <c r="QV11" s="39"/>
      <c r="QW11" s="39"/>
      <c r="QX11" s="39"/>
      <c r="QY11" s="39"/>
      <c r="QZ11" s="39"/>
      <c r="RA11" s="39"/>
      <c r="RB11" s="39"/>
      <c r="RC11" s="39"/>
      <c r="RD11" s="39"/>
      <c r="RE11" s="39"/>
      <c r="RF11" s="39"/>
      <c r="RG11" s="39"/>
      <c r="RH11" s="39"/>
      <c r="RI11" s="39"/>
      <c r="RJ11" s="39"/>
      <c r="RK11" s="39"/>
      <c r="RL11" s="39"/>
      <c r="RM11" s="39"/>
      <c r="RN11" s="39"/>
      <c r="RO11" s="39"/>
      <c r="RP11" s="39"/>
      <c r="RQ11" s="39"/>
      <c r="RR11" s="39"/>
      <c r="RS11" s="39"/>
      <c r="RT11" s="39"/>
      <c r="RU11" s="39"/>
      <c r="RV11" s="39"/>
      <c r="RW11" s="39"/>
      <c r="RX11" s="39"/>
      <c r="RY11" s="39"/>
      <c r="RZ11" s="39"/>
      <c r="SA11" s="39"/>
      <c r="SB11" s="39"/>
      <c r="SC11" s="39"/>
      <c r="SD11" s="39"/>
      <c r="SE11" s="39"/>
      <c r="SF11" s="39"/>
      <c r="SG11" s="39"/>
      <c r="SH11" s="39"/>
      <c r="SI11" s="39"/>
      <c r="SJ11" s="39"/>
      <c r="SK11" s="39"/>
      <c r="SL11" s="39"/>
      <c r="SM11" s="39"/>
      <c r="SN11" s="39"/>
      <c r="SO11" s="39"/>
      <c r="SP11" s="39"/>
      <c r="SQ11" s="39"/>
      <c r="SR11" s="39"/>
      <c r="SS11" s="39"/>
      <c r="ST11" s="39"/>
      <c r="SU11" s="39"/>
      <c r="SV11" s="39"/>
      <c r="SW11" s="39"/>
      <c r="SX11" s="39"/>
      <c r="SY11" s="39"/>
      <c r="SZ11" s="39"/>
      <c r="TA11" s="39"/>
      <c r="TB11" s="39"/>
      <c r="TC11" s="39"/>
      <c r="TD11" s="39"/>
      <c r="TE11" s="39"/>
      <c r="TF11" s="39"/>
      <c r="TG11" s="39"/>
      <c r="TH11" s="39"/>
      <c r="TI11" s="39"/>
      <c r="TJ11" s="39"/>
      <c r="TK11" s="39"/>
      <c r="TL11" s="39"/>
      <c r="TM11" s="39"/>
      <c r="TN11" s="39"/>
      <c r="TO11" s="39"/>
      <c r="TP11" s="39"/>
      <c r="TQ11" s="39"/>
      <c r="TR11" s="39"/>
      <c r="TS11" s="39"/>
      <c r="TT11" s="39"/>
      <c r="TU11" s="39"/>
      <c r="TV11" s="39"/>
      <c r="TW11" s="39"/>
      <c r="TX11" s="39"/>
      <c r="TY11" s="39"/>
      <c r="TZ11" s="39"/>
      <c r="UA11" s="39"/>
      <c r="UB11" s="39"/>
      <c r="UC11" s="39"/>
      <c r="UD11" s="39"/>
      <c r="UE11" s="39"/>
      <c r="UF11" s="39"/>
      <c r="UG11" s="39"/>
      <c r="UH11" s="39"/>
      <c r="UI11" s="39"/>
      <c r="UJ11" s="39"/>
      <c r="UK11" s="39"/>
      <c r="UL11" s="39"/>
      <c r="UM11" s="39"/>
      <c r="UN11" s="39"/>
      <c r="UO11" s="39"/>
      <c r="UP11" s="39"/>
      <c r="UQ11" s="39"/>
      <c r="UR11" s="39"/>
      <c r="US11" s="39"/>
      <c r="UT11" s="39"/>
      <c r="UU11" s="39"/>
      <c r="UV11" s="39"/>
      <c r="UW11" s="39"/>
      <c r="UX11" s="39"/>
      <c r="UY11" s="39"/>
      <c r="UZ11" s="39"/>
      <c r="VA11" s="39"/>
      <c r="VB11" s="39"/>
      <c r="VC11" s="39"/>
      <c r="VD11" s="39"/>
      <c r="VE11" s="39"/>
      <c r="VF11" s="39"/>
      <c r="VG11" s="39"/>
      <c r="VH11" s="39"/>
      <c r="VI11" s="39"/>
      <c r="VJ11" s="39"/>
      <c r="VK11" s="39"/>
      <c r="VL11" s="39"/>
      <c r="VM11" s="39"/>
      <c r="VN11" s="39"/>
      <c r="VO11" s="39"/>
      <c r="VP11" s="39"/>
      <c r="VQ11" s="39"/>
      <c r="VR11" s="39"/>
      <c r="VS11" s="39"/>
      <c r="VT11" s="39"/>
      <c r="VU11" s="39"/>
      <c r="VV11" s="39"/>
      <c r="VW11" s="39"/>
      <c r="VX11" s="39"/>
      <c r="VY11" s="39"/>
      <c r="VZ11" s="39"/>
      <c r="WA11" s="39"/>
      <c r="WB11" s="39"/>
      <c r="WC11" s="39"/>
      <c r="WD11" s="39"/>
      <c r="WE11" s="39"/>
      <c r="WF11" s="39"/>
      <c r="WG11" s="39"/>
      <c r="WH11" s="39"/>
      <c r="WI11" s="39"/>
      <c r="WJ11" s="39"/>
      <c r="WK11" s="39"/>
      <c r="WL11" s="39"/>
      <c r="WM11" s="39"/>
      <c r="WN11" s="39"/>
      <c r="WO11" s="39"/>
      <c r="WP11" s="39"/>
      <c r="WQ11" s="39"/>
      <c r="WR11" s="39"/>
      <c r="WS11" s="39"/>
      <c r="WT11" s="39"/>
      <c r="WU11" s="39"/>
      <c r="WV11" s="39"/>
      <c r="WW11" s="39"/>
      <c r="WX11" s="39"/>
      <c r="WY11" s="39"/>
      <c r="WZ11" s="39"/>
      <c r="XA11" s="39"/>
      <c r="XB11" s="39"/>
      <c r="XC11" s="39"/>
      <c r="XD11" s="39"/>
      <c r="XE11" s="39"/>
      <c r="XF11" s="39"/>
      <c r="XG11" s="39"/>
      <c r="XH11" s="39"/>
      <c r="XI11" s="39"/>
      <c r="XJ11" s="39"/>
      <c r="XK11" s="39"/>
      <c r="XL11" s="39"/>
      <c r="XM11" s="39"/>
      <c r="XN11" s="39"/>
      <c r="XO11" s="39"/>
      <c r="XP11" s="39"/>
      <c r="XQ11" s="39"/>
      <c r="XR11" s="39"/>
      <c r="XS11" s="39"/>
      <c r="XT11" s="39"/>
      <c r="XU11" s="39"/>
      <c r="XV11" s="39"/>
      <c r="XW11" s="39"/>
      <c r="XX11" s="39"/>
      <c r="XY11" s="39"/>
      <c r="XZ11" s="39"/>
      <c r="YA11" s="39"/>
      <c r="YB11" s="39"/>
      <c r="YC11" s="39"/>
      <c r="YD11" s="39"/>
      <c r="YE11" s="39"/>
      <c r="YF11" s="39"/>
      <c r="YG11" s="39"/>
      <c r="YH11" s="39"/>
      <c r="YI11" s="39"/>
      <c r="YJ11" s="39"/>
      <c r="YK11" s="39"/>
      <c r="YL11" s="39"/>
      <c r="YM11" s="39"/>
      <c r="YN11" s="39"/>
      <c r="YO11" s="39"/>
      <c r="YP11" s="39"/>
      <c r="YQ11" s="39"/>
      <c r="YR11" s="39"/>
      <c r="YS11" s="39"/>
      <c r="YT11" s="39"/>
      <c r="YU11" s="39"/>
      <c r="YV11" s="39"/>
      <c r="YW11" s="39"/>
      <c r="YX11" s="39"/>
      <c r="YY11" s="39"/>
      <c r="YZ11" s="39"/>
      <c r="ZA11" s="39"/>
      <c r="ZB11" s="39"/>
      <c r="ZC11" s="39"/>
      <c r="ZD11" s="39"/>
      <c r="ZE11" s="39"/>
      <c r="ZF11" s="39"/>
      <c r="ZG11" s="39"/>
      <c r="ZH11" s="39"/>
      <c r="ZI11" s="39"/>
      <c r="ZJ11" s="39"/>
      <c r="ZK11" s="39"/>
      <c r="ZL11" s="39"/>
      <c r="ZM11" s="39"/>
      <c r="ZN11" s="39"/>
      <c r="ZO11" s="39"/>
      <c r="ZP11" s="39"/>
      <c r="ZQ11" s="39"/>
      <c r="ZR11" s="39"/>
      <c r="ZS11" s="39"/>
      <c r="ZT11" s="39"/>
      <c r="ZU11" s="39"/>
      <c r="ZV11" s="39"/>
      <c r="ZW11" s="39"/>
      <c r="ZX11" s="39"/>
      <c r="ZY11" s="39"/>
      <c r="ZZ11" s="39"/>
      <c r="AAA11" s="39"/>
      <c r="AAB11" s="39"/>
      <c r="AAC11" s="39"/>
      <c r="AAD11" s="39"/>
      <c r="AAE11" s="39"/>
      <c r="AAF11" s="39"/>
      <c r="AAG11" s="39"/>
      <c r="AAH11" s="39"/>
      <c r="AAI11" s="39"/>
      <c r="AAJ11" s="39"/>
      <c r="AAK11" s="39"/>
      <c r="AAL11" s="39"/>
      <c r="AAM11" s="39"/>
      <c r="AAN11" s="39"/>
      <c r="AAO11" s="39"/>
      <c r="AAP11" s="39"/>
      <c r="AAQ11" s="39"/>
      <c r="AAR11" s="39"/>
      <c r="AAS11" s="39"/>
      <c r="AAT11" s="39"/>
      <c r="AAU11" s="39"/>
      <c r="AAV11" s="39"/>
      <c r="AAW11" s="39"/>
      <c r="AAX11" s="39"/>
      <c r="AAY11" s="39"/>
      <c r="AAZ11" s="39"/>
      <c r="ABA11" s="39"/>
      <c r="ABB11" s="39"/>
      <c r="ABC11" s="39"/>
      <c r="ABD11" s="39"/>
      <c r="ABE11" s="39"/>
      <c r="ABF11" s="39"/>
      <c r="ABG11" s="39"/>
      <c r="ABH11" s="39"/>
      <c r="ABI11" s="39"/>
      <c r="ABJ11" s="39"/>
      <c r="ABK11" s="39"/>
      <c r="ABL11" s="39"/>
      <c r="ABM11" s="39"/>
      <c r="ABN11" s="39"/>
      <c r="ABO11" s="39"/>
      <c r="ABP11" s="39"/>
      <c r="ABQ11" s="39"/>
      <c r="ABR11" s="39"/>
      <c r="ABS11" s="39"/>
      <c r="ABT11" s="39"/>
      <c r="ABU11" s="39"/>
      <c r="ABV11" s="39"/>
      <c r="ABW11" s="39"/>
      <c r="ABX11" s="39"/>
      <c r="ABY11" s="39"/>
      <c r="ABZ11" s="39"/>
      <c r="ACA11" s="39"/>
      <c r="ACB11" s="39"/>
      <c r="ACC11" s="39"/>
      <c r="ACD11" s="39"/>
      <c r="ACE11" s="39"/>
      <c r="ACF11" s="39"/>
      <c r="ACG11" s="39"/>
      <c r="ACH11" s="39"/>
      <c r="ACI11" s="39"/>
      <c r="ACJ11" s="39"/>
      <c r="ACK11" s="39"/>
      <c r="ACL11" s="39"/>
      <c r="ACM11" s="39"/>
      <c r="ACN11" s="39"/>
      <c r="ACO11" s="39"/>
      <c r="ACP11" s="39"/>
      <c r="ACQ11" s="39"/>
      <c r="ACR11" s="39"/>
      <c r="ACS11" s="39"/>
      <c r="ACT11" s="39"/>
      <c r="ACU11" s="39"/>
      <c r="ACV11" s="39"/>
      <c r="ACW11" s="39"/>
      <c r="ACX11" s="39"/>
      <c r="ACY11" s="39"/>
      <c r="ACZ11" s="39"/>
      <c r="ADA11" s="39"/>
      <c r="ADB11" s="39"/>
      <c r="ADC11" s="39"/>
      <c r="ADD11" s="39"/>
      <c r="ADE11" s="39"/>
      <c r="ADF11" s="39"/>
      <c r="ADG11" s="39"/>
      <c r="ADH11" s="39"/>
      <c r="ADI11" s="39"/>
      <c r="ADJ11" s="39"/>
      <c r="ADK11" s="39"/>
      <c r="ADL11" s="39"/>
      <c r="ADM11" s="39"/>
      <c r="ADN11" s="39"/>
      <c r="ADO11" s="39"/>
      <c r="ADP11" s="39"/>
      <c r="ADQ11" s="39"/>
      <c r="ADR11" s="39"/>
      <c r="ADS11" s="39"/>
      <c r="ADT11" s="39"/>
      <c r="ADU11" s="39"/>
      <c r="ADV11" s="39"/>
      <c r="ADW11" s="39"/>
      <c r="ADX11" s="39"/>
      <c r="ADY11" s="39"/>
      <c r="ADZ11" s="39"/>
      <c r="AEA11" s="39"/>
      <c r="AEB11" s="39"/>
      <c r="AEC11" s="39"/>
      <c r="AED11" s="39"/>
      <c r="AEE11" s="39"/>
      <c r="AEF11" s="39"/>
      <c r="AEG11" s="39"/>
      <c r="AEH11" s="39"/>
      <c r="AEI11" s="39"/>
      <c r="AEJ11" s="39"/>
      <c r="AEK11" s="39"/>
      <c r="AEL11" s="39"/>
      <c r="AEM11" s="39"/>
      <c r="AEN11" s="39"/>
      <c r="AEO11" s="39"/>
      <c r="AEP11" s="39"/>
      <c r="AEQ11" s="39"/>
      <c r="AER11" s="39"/>
      <c r="AES11" s="39"/>
      <c r="AET11" s="39"/>
      <c r="AEU11" s="39"/>
      <c r="AEV11" s="39"/>
      <c r="AEW11" s="39"/>
      <c r="AEX11" s="39"/>
      <c r="AEY11" s="39"/>
      <c r="AEZ11" s="39"/>
      <c r="AFA11" s="39"/>
      <c r="AFB11" s="39"/>
      <c r="AFC11" s="39"/>
      <c r="AFD11" s="39"/>
      <c r="AFE11" s="39"/>
      <c r="AFF11" s="39"/>
      <c r="AFG11" s="39"/>
      <c r="AFH11" s="39"/>
      <c r="AFI11" s="39"/>
      <c r="AFJ11" s="39"/>
      <c r="AFK11" s="39"/>
      <c r="AFL11" s="39"/>
      <c r="AFM11" s="39"/>
      <c r="AFN11" s="39"/>
      <c r="AFO11" s="39"/>
      <c r="AFP11" s="39"/>
      <c r="AFQ11" s="39"/>
      <c r="AFR11" s="39"/>
      <c r="AFS11" s="39"/>
      <c r="AFT11" s="39"/>
      <c r="AFU11" s="39"/>
      <c r="AFV11" s="39"/>
      <c r="AFW11" s="39"/>
      <c r="AFX11" s="39"/>
      <c r="AFY11" s="39"/>
      <c r="AFZ11" s="39"/>
      <c r="AGA11" s="39"/>
      <c r="AGB11" s="39"/>
      <c r="AGC11" s="39"/>
      <c r="AGD11" s="39"/>
      <c r="AGE11" s="39"/>
      <c r="AGF11" s="39"/>
      <c r="AGG11" s="39"/>
      <c r="AGH11" s="39"/>
      <c r="AGI11" s="39"/>
      <c r="AGJ11" s="39"/>
      <c r="AGK11" s="39"/>
      <c r="AGL11" s="39"/>
      <c r="AGM11" s="39"/>
      <c r="AGN11" s="39"/>
      <c r="AGO11" s="39"/>
      <c r="AGP11" s="39"/>
      <c r="AGQ11" s="39"/>
      <c r="AGR11" s="39"/>
      <c r="AGS11" s="39"/>
      <c r="AGT11" s="39"/>
      <c r="AGU11" s="39"/>
      <c r="AGV11" s="39"/>
      <c r="AGW11" s="39"/>
      <c r="AGX11" s="39"/>
      <c r="AGY11" s="39"/>
      <c r="AGZ11" s="39"/>
      <c r="AHA11" s="39"/>
      <c r="AHB11" s="39"/>
      <c r="AHC11" s="39"/>
      <c r="AHD11" s="39"/>
      <c r="AHE11" s="39"/>
      <c r="AHF11" s="39"/>
      <c r="AHG11" s="39"/>
      <c r="AHH11" s="39"/>
      <c r="AHI11" s="39"/>
      <c r="AHJ11" s="39"/>
      <c r="AHK11" s="39"/>
      <c r="AHL11" s="39"/>
      <c r="AHM11" s="39"/>
      <c r="AHN11" s="39"/>
      <c r="AHO11" s="39"/>
      <c r="AHP11" s="39"/>
      <c r="AHQ11" s="39"/>
      <c r="AHR11" s="39"/>
      <c r="AHS11" s="39"/>
      <c r="AHT11" s="39"/>
      <c r="AHU11" s="39"/>
      <c r="AHV11" s="39"/>
      <c r="AHW11" s="39"/>
      <c r="AHX11" s="39"/>
      <c r="AHY11" s="39"/>
      <c r="AHZ11" s="39"/>
      <c r="AIA11" s="39"/>
      <c r="AIB11" s="39"/>
      <c r="AIC11" s="39"/>
      <c r="AID11" s="39"/>
      <c r="AIE11" s="39"/>
      <c r="AIF11" s="39"/>
      <c r="AIG11" s="39"/>
      <c r="AIH11" s="39"/>
      <c r="AII11" s="39"/>
      <c r="AIJ11" s="39"/>
      <c r="AIK11" s="39"/>
      <c r="AIL11" s="39"/>
      <c r="AIM11" s="39"/>
      <c r="AIN11" s="39"/>
      <c r="AIO11" s="39"/>
      <c r="AIP11" s="39"/>
      <c r="AIQ11" s="39"/>
      <c r="AIR11" s="39"/>
      <c r="AIS11" s="39"/>
      <c r="AIT11" s="39"/>
      <c r="AIU11" s="39"/>
      <c r="AIV11" s="39"/>
      <c r="AIW11" s="39"/>
      <c r="AIX11" s="39"/>
      <c r="AIY11" s="39"/>
      <c r="AIZ11" s="39"/>
      <c r="AJA11" s="39"/>
      <c r="AJB11" s="39"/>
      <c r="AJC11" s="39"/>
      <c r="AJD11" s="39"/>
      <c r="AJE11" s="39"/>
      <c r="AJF11" s="39"/>
      <c r="AJG11" s="39"/>
      <c r="AJH11" s="39"/>
      <c r="AJI11" s="39"/>
      <c r="AJJ11" s="39"/>
      <c r="AJK11" s="39"/>
      <c r="AJL11" s="39"/>
      <c r="AJM11" s="39"/>
      <c r="AJN11" s="39"/>
      <c r="AJO11" s="39"/>
      <c r="AJP11" s="39"/>
      <c r="AJQ11" s="39"/>
      <c r="AJR11" s="39"/>
      <c r="AJS11" s="39"/>
      <c r="AJT11" s="39"/>
      <c r="AJU11" s="39"/>
      <c r="AJV11" s="39"/>
      <c r="AJW11" s="39"/>
      <c r="AJX11" s="39"/>
      <c r="AJY11" s="39"/>
      <c r="AJZ11" s="39"/>
      <c r="AKA11" s="39"/>
      <c r="AKB11" s="39"/>
      <c r="AKC11" s="39"/>
      <c r="AKD11" s="39"/>
      <c r="AKE11" s="39"/>
      <c r="AKF11" s="39"/>
      <c r="AKG11" s="39"/>
      <c r="AKH11" s="39"/>
      <c r="AKI11" s="39"/>
      <c r="AKJ11" s="39"/>
      <c r="AKK11" s="39"/>
      <c r="AKL11" s="39"/>
      <c r="AKM11" s="39"/>
      <c r="AKN11" s="39"/>
      <c r="AKO11" s="39"/>
      <c r="AKP11" s="39"/>
      <c r="AKQ11" s="39"/>
      <c r="AKR11" s="39"/>
      <c r="AKS11" s="39"/>
      <c r="AKT11" s="39"/>
      <c r="AKU11" s="39"/>
      <c r="AKV11" s="39"/>
      <c r="AKW11" s="39"/>
      <c r="AKX11" s="39"/>
      <c r="AKY11" s="39"/>
      <c r="AKZ11" s="39"/>
      <c r="ALA11" s="39"/>
      <c r="ALB11" s="39"/>
      <c r="ALC11" s="39"/>
      <c r="ALD11" s="39"/>
      <c r="ALE11" s="39"/>
      <c r="ALF11" s="39"/>
      <c r="ALG11" s="39"/>
      <c r="ALH11" s="39"/>
      <c r="ALI11" s="39"/>
      <c r="ALJ11" s="39"/>
      <c r="ALK11" s="39"/>
      <c r="ALL11" s="39"/>
      <c r="ALM11" s="39"/>
      <c r="ALN11" s="39"/>
      <c r="ALO11" s="39"/>
      <c r="ALP11" s="39"/>
      <c r="ALQ11" s="39"/>
      <c r="ALR11" s="39"/>
      <c r="ALS11" s="39"/>
      <c r="ALT11" s="39"/>
      <c r="ALU11" s="39"/>
      <c r="ALV11" s="39"/>
      <c r="ALW11" s="39"/>
      <c r="ALX11" s="39"/>
    </row>
    <row r="12" spans="1:1017" s="40" customFormat="1" ht="30" customHeight="1">
      <c r="A12" s="42"/>
      <c r="B12" s="42"/>
      <c r="C12" s="42"/>
      <c r="D12" s="42"/>
      <c r="E12" s="42"/>
      <c r="F12" s="110"/>
      <c r="G12" s="254" t="s">
        <v>37</v>
      </c>
      <c r="H12" s="254"/>
      <c r="I12" s="254"/>
      <c r="J12" s="254"/>
      <c r="K12" s="254"/>
      <c r="L12" s="254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  <c r="CX12" s="39"/>
      <c r="CY12" s="39"/>
      <c r="CZ12" s="39"/>
      <c r="DA12" s="39"/>
      <c r="DB12" s="39"/>
      <c r="DC12" s="39"/>
      <c r="DD12" s="39"/>
      <c r="DE12" s="39"/>
      <c r="DF12" s="39"/>
      <c r="DG12" s="39"/>
      <c r="DH12" s="39"/>
      <c r="DI12" s="39"/>
      <c r="DJ12" s="39"/>
      <c r="DK12" s="39"/>
      <c r="DL12" s="39"/>
      <c r="DM12" s="39"/>
      <c r="DN12" s="39"/>
      <c r="DO12" s="39"/>
      <c r="DP12" s="39"/>
      <c r="DQ12" s="39"/>
      <c r="DR12" s="39"/>
      <c r="DS12" s="39"/>
      <c r="DT12" s="39"/>
      <c r="DU12" s="39"/>
      <c r="DV12" s="39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9"/>
      <c r="EH12" s="39"/>
      <c r="EI12" s="39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9"/>
      <c r="EU12" s="39"/>
      <c r="EV12" s="39"/>
      <c r="EW12" s="39"/>
      <c r="EX12" s="39"/>
      <c r="EY12" s="39"/>
      <c r="EZ12" s="39"/>
      <c r="FA12" s="39"/>
      <c r="FB12" s="39"/>
      <c r="FC12" s="39"/>
      <c r="FD12" s="39"/>
      <c r="FE12" s="39"/>
      <c r="FF12" s="39"/>
      <c r="FG12" s="39"/>
      <c r="FH12" s="39"/>
      <c r="FI12" s="39"/>
      <c r="FJ12" s="39"/>
      <c r="FK12" s="39"/>
      <c r="FL12" s="39"/>
      <c r="FM12" s="39"/>
      <c r="FN12" s="39"/>
      <c r="FO12" s="39"/>
      <c r="FP12" s="39"/>
      <c r="FQ12" s="39"/>
      <c r="FR12" s="39"/>
      <c r="FS12" s="39"/>
      <c r="FT12" s="39"/>
      <c r="FU12" s="39"/>
      <c r="FV12" s="39"/>
      <c r="FW12" s="39"/>
      <c r="FX12" s="39"/>
      <c r="FY12" s="39"/>
      <c r="FZ12" s="39"/>
      <c r="GA12" s="39"/>
      <c r="GB12" s="39"/>
      <c r="GC12" s="39"/>
      <c r="GD12" s="39"/>
      <c r="GE12" s="39"/>
      <c r="GF12" s="39"/>
      <c r="GG12" s="39"/>
      <c r="GH12" s="39"/>
      <c r="GI12" s="39"/>
      <c r="GJ12" s="39"/>
      <c r="GK12" s="39"/>
      <c r="GL12" s="39"/>
      <c r="GM12" s="39"/>
      <c r="GN12" s="39"/>
      <c r="GO12" s="39"/>
      <c r="GP12" s="39"/>
      <c r="GQ12" s="39"/>
      <c r="GR12" s="39"/>
      <c r="GS12" s="39"/>
      <c r="GT12" s="39"/>
      <c r="GU12" s="39"/>
      <c r="GV12" s="39"/>
      <c r="GW12" s="39"/>
      <c r="GX12" s="39"/>
      <c r="GY12" s="39"/>
      <c r="GZ12" s="39"/>
      <c r="HA12" s="39"/>
      <c r="HB12" s="39"/>
      <c r="HC12" s="39"/>
      <c r="HD12" s="39"/>
      <c r="HE12" s="39"/>
      <c r="HF12" s="39"/>
      <c r="HG12" s="39"/>
      <c r="HH12" s="39"/>
      <c r="HI12" s="39"/>
      <c r="HJ12" s="39"/>
      <c r="HK12" s="39"/>
      <c r="HL12" s="39"/>
      <c r="HM12" s="39"/>
      <c r="HN12" s="39"/>
      <c r="HO12" s="39"/>
      <c r="HP12" s="39"/>
      <c r="HQ12" s="39"/>
      <c r="HR12" s="39"/>
      <c r="HS12" s="39"/>
      <c r="HT12" s="39"/>
      <c r="HU12" s="39"/>
      <c r="HV12" s="39"/>
      <c r="HW12" s="39"/>
      <c r="HX12" s="39"/>
      <c r="HY12" s="39"/>
      <c r="HZ12" s="39"/>
      <c r="IA12" s="39"/>
      <c r="IB12" s="39"/>
      <c r="IC12" s="39"/>
      <c r="ID12" s="39"/>
      <c r="IE12" s="39"/>
      <c r="IF12" s="39"/>
      <c r="IG12" s="39"/>
      <c r="IH12" s="39"/>
      <c r="II12" s="39"/>
      <c r="IJ12" s="39"/>
      <c r="IK12" s="39"/>
      <c r="IL12" s="39"/>
      <c r="IM12" s="39"/>
      <c r="IN12" s="39"/>
      <c r="IO12" s="39"/>
      <c r="IP12" s="39"/>
      <c r="IQ12" s="39"/>
      <c r="IR12" s="39"/>
      <c r="IS12" s="39"/>
      <c r="IT12" s="39"/>
      <c r="IU12" s="39"/>
      <c r="IV12" s="39"/>
      <c r="IW12" s="39"/>
      <c r="IX12" s="39"/>
      <c r="IY12" s="39"/>
      <c r="IZ12" s="39"/>
      <c r="JA12" s="39"/>
      <c r="JB12" s="39"/>
      <c r="JC12" s="39"/>
      <c r="JD12" s="39"/>
      <c r="JE12" s="39"/>
      <c r="JF12" s="39"/>
      <c r="JG12" s="39"/>
      <c r="JH12" s="39"/>
      <c r="JI12" s="39"/>
      <c r="JJ12" s="39"/>
      <c r="JK12" s="39"/>
      <c r="JL12" s="39"/>
      <c r="JM12" s="39"/>
      <c r="JN12" s="39"/>
      <c r="JO12" s="39"/>
      <c r="JP12" s="39"/>
      <c r="JQ12" s="39"/>
      <c r="JR12" s="39"/>
      <c r="JS12" s="39"/>
      <c r="JT12" s="39"/>
      <c r="JU12" s="39"/>
      <c r="JV12" s="39"/>
      <c r="JW12" s="39"/>
      <c r="JX12" s="39"/>
      <c r="JY12" s="39"/>
      <c r="JZ12" s="39"/>
      <c r="KA12" s="39"/>
      <c r="KB12" s="39"/>
      <c r="KC12" s="39"/>
      <c r="KD12" s="39"/>
      <c r="KE12" s="39"/>
      <c r="KF12" s="39"/>
      <c r="KG12" s="39"/>
      <c r="KH12" s="39"/>
      <c r="KI12" s="39"/>
      <c r="KJ12" s="39"/>
      <c r="KK12" s="39"/>
      <c r="KL12" s="39"/>
      <c r="KM12" s="39"/>
      <c r="KN12" s="39"/>
      <c r="KO12" s="39"/>
      <c r="KP12" s="39"/>
      <c r="KQ12" s="39"/>
      <c r="KR12" s="39"/>
      <c r="KS12" s="39"/>
      <c r="KT12" s="39"/>
      <c r="KU12" s="39"/>
      <c r="KV12" s="39"/>
      <c r="KW12" s="39"/>
      <c r="KX12" s="39"/>
      <c r="KY12" s="39"/>
      <c r="KZ12" s="39"/>
      <c r="LA12" s="39"/>
      <c r="LB12" s="39"/>
      <c r="LC12" s="39"/>
      <c r="LD12" s="39"/>
      <c r="LE12" s="39"/>
      <c r="LF12" s="39"/>
      <c r="LG12" s="39"/>
      <c r="LH12" s="39"/>
      <c r="LI12" s="39"/>
      <c r="LJ12" s="39"/>
      <c r="LK12" s="39"/>
      <c r="LL12" s="39"/>
      <c r="LM12" s="39"/>
      <c r="LN12" s="39"/>
      <c r="LO12" s="39"/>
      <c r="LP12" s="39"/>
      <c r="LQ12" s="39"/>
      <c r="LR12" s="39"/>
      <c r="LS12" s="39"/>
      <c r="LT12" s="39"/>
      <c r="LU12" s="39"/>
      <c r="LV12" s="39"/>
      <c r="LW12" s="39"/>
      <c r="LX12" s="39"/>
      <c r="LY12" s="39"/>
      <c r="LZ12" s="39"/>
      <c r="MA12" s="39"/>
      <c r="MB12" s="39"/>
      <c r="MC12" s="39"/>
      <c r="MD12" s="39"/>
      <c r="ME12" s="39"/>
      <c r="MF12" s="39"/>
      <c r="MG12" s="39"/>
      <c r="MH12" s="39"/>
      <c r="MI12" s="39"/>
      <c r="MJ12" s="39"/>
      <c r="MK12" s="39"/>
      <c r="ML12" s="39"/>
      <c r="MM12" s="39"/>
      <c r="MN12" s="39"/>
      <c r="MO12" s="39"/>
      <c r="MP12" s="39"/>
      <c r="MQ12" s="39"/>
      <c r="MR12" s="39"/>
      <c r="MS12" s="39"/>
      <c r="MT12" s="39"/>
      <c r="MU12" s="39"/>
      <c r="MV12" s="39"/>
      <c r="MW12" s="39"/>
      <c r="MX12" s="39"/>
      <c r="MY12" s="39"/>
      <c r="MZ12" s="39"/>
      <c r="NA12" s="39"/>
      <c r="NB12" s="39"/>
      <c r="NC12" s="39"/>
      <c r="ND12" s="39"/>
      <c r="NE12" s="39"/>
      <c r="NF12" s="39"/>
      <c r="NG12" s="39"/>
      <c r="NH12" s="39"/>
      <c r="NI12" s="39"/>
      <c r="NJ12" s="39"/>
      <c r="NK12" s="39"/>
      <c r="NL12" s="39"/>
      <c r="NM12" s="39"/>
      <c r="NN12" s="39"/>
      <c r="NO12" s="39"/>
      <c r="NP12" s="39"/>
      <c r="NQ12" s="39"/>
      <c r="NR12" s="39"/>
      <c r="NS12" s="39"/>
      <c r="NT12" s="39"/>
      <c r="NU12" s="39"/>
      <c r="NV12" s="39"/>
      <c r="NW12" s="39"/>
      <c r="NX12" s="39"/>
      <c r="NY12" s="39"/>
      <c r="NZ12" s="39"/>
      <c r="OA12" s="39"/>
      <c r="OB12" s="39"/>
      <c r="OC12" s="39"/>
      <c r="OD12" s="39"/>
      <c r="OE12" s="39"/>
      <c r="OF12" s="39"/>
      <c r="OG12" s="39"/>
      <c r="OH12" s="39"/>
      <c r="OI12" s="39"/>
      <c r="OJ12" s="39"/>
      <c r="OK12" s="39"/>
      <c r="OL12" s="39"/>
      <c r="OM12" s="39"/>
      <c r="ON12" s="39"/>
      <c r="OO12" s="39"/>
      <c r="OP12" s="39"/>
      <c r="OQ12" s="39"/>
      <c r="OR12" s="39"/>
      <c r="OS12" s="39"/>
      <c r="OT12" s="39"/>
      <c r="OU12" s="39"/>
      <c r="OV12" s="39"/>
      <c r="OW12" s="39"/>
      <c r="OX12" s="39"/>
      <c r="OY12" s="39"/>
      <c r="OZ12" s="39"/>
      <c r="PA12" s="39"/>
      <c r="PB12" s="39"/>
      <c r="PC12" s="39"/>
      <c r="PD12" s="39"/>
      <c r="PE12" s="39"/>
      <c r="PF12" s="39"/>
      <c r="PG12" s="39"/>
      <c r="PH12" s="39"/>
      <c r="PI12" s="39"/>
      <c r="PJ12" s="39"/>
      <c r="PK12" s="39"/>
      <c r="PL12" s="39"/>
      <c r="PM12" s="39"/>
      <c r="PN12" s="39"/>
      <c r="PO12" s="39"/>
      <c r="PP12" s="39"/>
      <c r="PQ12" s="39"/>
      <c r="PR12" s="39"/>
      <c r="PS12" s="39"/>
      <c r="PT12" s="39"/>
      <c r="PU12" s="39"/>
      <c r="PV12" s="39"/>
      <c r="PW12" s="39"/>
      <c r="PX12" s="39"/>
      <c r="PY12" s="39"/>
      <c r="PZ12" s="39"/>
      <c r="QA12" s="39"/>
      <c r="QB12" s="39"/>
      <c r="QC12" s="39"/>
      <c r="QD12" s="39"/>
      <c r="QE12" s="39"/>
      <c r="QF12" s="39"/>
      <c r="QG12" s="39"/>
      <c r="QH12" s="39"/>
      <c r="QI12" s="39"/>
      <c r="QJ12" s="39"/>
      <c r="QK12" s="39"/>
      <c r="QL12" s="39"/>
      <c r="QM12" s="39"/>
      <c r="QN12" s="39"/>
      <c r="QO12" s="39"/>
      <c r="QP12" s="39"/>
      <c r="QQ12" s="39"/>
      <c r="QR12" s="39"/>
      <c r="QS12" s="39"/>
      <c r="QT12" s="39"/>
      <c r="QU12" s="39"/>
      <c r="QV12" s="39"/>
      <c r="QW12" s="39"/>
      <c r="QX12" s="39"/>
      <c r="QY12" s="39"/>
      <c r="QZ12" s="39"/>
      <c r="RA12" s="39"/>
      <c r="RB12" s="39"/>
      <c r="RC12" s="39"/>
      <c r="RD12" s="39"/>
      <c r="RE12" s="39"/>
      <c r="RF12" s="39"/>
      <c r="RG12" s="39"/>
      <c r="RH12" s="39"/>
      <c r="RI12" s="39"/>
      <c r="RJ12" s="39"/>
      <c r="RK12" s="39"/>
      <c r="RL12" s="39"/>
      <c r="RM12" s="39"/>
      <c r="RN12" s="39"/>
      <c r="RO12" s="39"/>
      <c r="RP12" s="39"/>
      <c r="RQ12" s="39"/>
      <c r="RR12" s="39"/>
      <c r="RS12" s="39"/>
      <c r="RT12" s="39"/>
      <c r="RU12" s="39"/>
      <c r="RV12" s="39"/>
      <c r="RW12" s="39"/>
      <c r="RX12" s="39"/>
      <c r="RY12" s="39"/>
      <c r="RZ12" s="39"/>
      <c r="SA12" s="39"/>
      <c r="SB12" s="39"/>
      <c r="SC12" s="39"/>
      <c r="SD12" s="39"/>
      <c r="SE12" s="39"/>
      <c r="SF12" s="39"/>
      <c r="SG12" s="39"/>
      <c r="SH12" s="39"/>
      <c r="SI12" s="39"/>
      <c r="SJ12" s="39"/>
      <c r="SK12" s="39"/>
      <c r="SL12" s="39"/>
      <c r="SM12" s="39"/>
      <c r="SN12" s="39"/>
      <c r="SO12" s="39"/>
      <c r="SP12" s="39"/>
      <c r="SQ12" s="39"/>
      <c r="SR12" s="39"/>
      <c r="SS12" s="39"/>
      <c r="ST12" s="39"/>
      <c r="SU12" s="39"/>
      <c r="SV12" s="39"/>
      <c r="SW12" s="39"/>
      <c r="SX12" s="39"/>
      <c r="SY12" s="39"/>
      <c r="SZ12" s="39"/>
      <c r="TA12" s="39"/>
      <c r="TB12" s="39"/>
      <c r="TC12" s="39"/>
      <c r="TD12" s="39"/>
      <c r="TE12" s="39"/>
      <c r="TF12" s="39"/>
      <c r="TG12" s="39"/>
      <c r="TH12" s="39"/>
      <c r="TI12" s="39"/>
      <c r="TJ12" s="39"/>
      <c r="TK12" s="39"/>
      <c r="TL12" s="39"/>
      <c r="TM12" s="39"/>
      <c r="TN12" s="39"/>
      <c r="TO12" s="39"/>
      <c r="TP12" s="39"/>
      <c r="TQ12" s="39"/>
      <c r="TR12" s="39"/>
      <c r="TS12" s="39"/>
      <c r="TT12" s="39"/>
      <c r="TU12" s="39"/>
      <c r="TV12" s="39"/>
      <c r="TW12" s="39"/>
      <c r="TX12" s="39"/>
      <c r="TY12" s="39"/>
      <c r="TZ12" s="39"/>
      <c r="UA12" s="39"/>
      <c r="UB12" s="39"/>
      <c r="UC12" s="39"/>
      <c r="UD12" s="39"/>
      <c r="UE12" s="39"/>
      <c r="UF12" s="39"/>
      <c r="UG12" s="39"/>
      <c r="UH12" s="39"/>
      <c r="UI12" s="39"/>
      <c r="UJ12" s="39"/>
      <c r="UK12" s="39"/>
      <c r="UL12" s="39"/>
      <c r="UM12" s="39"/>
      <c r="UN12" s="39"/>
      <c r="UO12" s="39"/>
      <c r="UP12" s="39"/>
      <c r="UQ12" s="39"/>
      <c r="UR12" s="39"/>
      <c r="US12" s="39"/>
      <c r="UT12" s="39"/>
      <c r="UU12" s="39"/>
      <c r="UV12" s="39"/>
      <c r="UW12" s="39"/>
      <c r="UX12" s="39"/>
      <c r="UY12" s="39"/>
      <c r="UZ12" s="39"/>
      <c r="VA12" s="39"/>
      <c r="VB12" s="39"/>
      <c r="VC12" s="39"/>
      <c r="VD12" s="39"/>
      <c r="VE12" s="39"/>
      <c r="VF12" s="39"/>
      <c r="VG12" s="39"/>
      <c r="VH12" s="39"/>
      <c r="VI12" s="39"/>
      <c r="VJ12" s="39"/>
      <c r="VK12" s="39"/>
      <c r="VL12" s="39"/>
      <c r="VM12" s="39"/>
      <c r="VN12" s="39"/>
      <c r="VO12" s="39"/>
      <c r="VP12" s="39"/>
      <c r="VQ12" s="39"/>
      <c r="VR12" s="39"/>
      <c r="VS12" s="39"/>
      <c r="VT12" s="39"/>
      <c r="VU12" s="39"/>
      <c r="VV12" s="39"/>
      <c r="VW12" s="39"/>
      <c r="VX12" s="39"/>
      <c r="VY12" s="39"/>
      <c r="VZ12" s="39"/>
      <c r="WA12" s="39"/>
      <c r="WB12" s="39"/>
      <c r="WC12" s="39"/>
      <c r="WD12" s="39"/>
      <c r="WE12" s="39"/>
      <c r="WF12" s="39"/>
      <c r="WG12" s="39"/>
      <c r="WH12" s="39"/>
      <c r="WI12" s="39"/>
      <c r="WJ12" s="39"/>
      <c r="WK12" s="39"/>
      <c r="WL12" s="39"/>
      <c r="WM12" s="39"/>
      <c r="WN12" s="39"/>
      <c r="WO12" s="39"/>
      <c r="WP12" s="39"/>
      <c r="WQ12" s="39"/>
      <c r="WR12" s="39"/>
      <c r="WS12" s="39"/>
      <c r="WT12" s="39"/>
      <c r="WU12" s="39"/>
      <c r="WV12" s="39"/>
      <c r="WW12" s="39"/>
      <c r="WX12" s="39"/>
      <c r="WY12" s="39"/>
      <c r="WZ12" s="39"/>
      <c r="XA12" s="39"/>
      <c r="XB12" s="39"/>
      <c r="XC12" s="39"/>
      <c r="XD12" s="39"/>
      <c r="XE12" s="39"/>
      <c r="XF12" s="39"/>
      <c r="XG12" s="39"/>
      <c r="XH12" s="39"/>
      <c r="XI12" s="39"/>
      <c r="XJ12" s="39"/>
      <c r="XK12" s="39"/>
      <c r="XL12" s="39"/>
      <c r="XM12" s="39"/>
      <c r="XN12" s="39"/>
      <c r="XO12" s="39"/>
      <c r="XP12" s="39"/>
      <c r="XQ12" s="39"/>
      <c r="XR12" s="39"/>
      <c r="XS12" s="39"/>
      <c r="XT12" s="39"/>
      <c r="XU12" s="39"/>
      <c r="XV12" s="39"/>
      <c r="XW12" s="39"/>
      <c r="XX12" s="39"/>
      <c r="XY12" s="39"/>
      <c r="XZ12" s="39"/>
      <c r="YA12" s="39"/>
      <c r="YB12" s="39"/>
      <c r="YC12" s="39"/>
      <c r="YD12" s="39"/>
      <c r="YE12" s="39"/>
      <c r="YF12" s="39"/>
      <c r="YG12" s="39"/>
      <c r="YH12" s="39"/>
      <c r="YI12" s="39"/>
      <c r="YJ12" s="39"/>
      <c r="YK12" s="39"/>
      <c r="YL12" s="39"/>
      <c r="YM12" s="39"/>
      <c r="YN12" s="39"/>
      <c r="YO12" s="39"/>
      <c r="YP12" s="39"/>
      <c r="YQ12" s="39"/>
      <c r="YR12" s="39"/>
      <c r="YS12" s="39"/>
      <c r="YT12" s="39"/>
      <c r="YU12" s="39"/>
      <c r="YV12" s="39"/>
      <c r="YW12" s="39"/>
      <c r="YX12" s="39"/>
      <c r="YY12" s="39"/>
      <c r="YZ12" s="39"/>
      <c r="ZA12" s="39"/>
      <c r="ZB12" s="39"/>
      <c r="ZC12" s="39"/>
      <c r="ZD12" s="39"/>
      <c r="ZE12" s="39"/>
      <c r="ZF12" s="39"/>
      <c r="ZG12" s="39"/>
      <c r="ZH12" s="39"/>
      <c r="ZI12" s="39"/>
      <c r="ZJ12" s="39"/>
      <c r="ZK12" s="39"/>
      <c r="ZL12" s="39"/>
      <c r="ZM12" s="39"/>
      <c r="ZN12" s="39"/>
      <c r="ZO12" s="39"/>
      <c r="ZP12" s="39"/>
      <c r="ZQ12" s="39"/>
      <c r="ZR12" s="39"/>
      <c r="ZS12" s="39"/>
      <c r="ZT12" s="39"/>
      <c r="ZU12" s="39"/>
      <c r="ZV12" s="39"/>
      <c r="ZW12" s="39"/>
      <c r="ZX12" s="39"/>
      <c r="ZY12" s="39"/>
      <c r="ZZ12" s="39"/>
      <c r="AAA12" s="39"/>
      <c r="AAB12" s="39"/>
      <c r="AAC12" s="39"/>
      <c r="AAD12" s="39"/>
      <c r="AAE12" s="39"/>
      <c r="AAF12" s="39"/>
      <c r="AAG12" s="39"/>
      <c r="AAH12" s="39"/>
      <c r="AAI12" s="39"/>
      <c r="AAJ12" s="39"/>
      <c r="AAK12" s="39"/>
      <c r="AAL12" s="39"/>
      <c r="AAM12" s="39"/>
      <c r="AAN12" s="39"/>
      <c r="AAO12" s="39"/>
      <c r="AAP12" s="39"/>
      <c r="AAQ12" s="39"/>
      <c r="AAR12" s="39"/>
      <c r="AAS12" s="39"/>
      <c r="AAT12" s="39"/>
      <c r="AAU12" s="39"/>
      <c r="AAV12" s="39"/>
      <c r="AAW12" s="39"/>
      <c r="AAX12" s="39"/>
      <c r="AAY12" s="39"/>
      <c r="AAZ12" s="39"/>
      <c r="ABA12" s="39"/>
      <c r="ABB12" s="39"/>
      <c r="ABC12" s="39"/>
      <c r="ABD12" s="39"/>
      <c r="ABE12" s="39"/>
      <c r="ABF12" s="39"/>
      <c r="ABG12" s="39"/>
      <c r="ABH12" s="39"/>
      <c r="ABI12" s="39"/>
      <c r="ABJ12" s="39"/>
      <c r="ABK12" s="39"/>
      <c r="ABL12" s="39"/>
      <c r="ABM12" s="39"/>
      <c r="ABN12" s="39"/>
      <c r="ABO12" s="39"/>
      <c r="ABP12" s="39"/>
      <c r="ABQ12" s="39"/>
      <c r="ABR12" s="39"/>
      <c r="ABS12" s="39"/>
      <c r="ABT12" s="39"/>
      <c r="ABU12" s="39"/>
      <c r="ABV12" s="39"/>
      <c r="ABW12" s="39"/>
      <c r="ABX12" s="39"/>
      <c r="ABY12" s="39"/>
      <c r="ABZ12" s="39"/>
      <c r="ACA12" s="39"/>
      <c r="ACB12" s="39"/>
      <c r="ACC12" s="39"/>
      <c r="ACD12" s="39"/>
      <c r="ACE12" s="39"/>
      <c r="ACF12" s="39"/>
      <c r="ACG12" s="39"/>
      <c r="ACH12" s="39"/>
      <c r="ACI12" s="39"/>
      <c r="ACJ12" s="39"/>
      <c r="ACK12" s="39"/>
      <c r="ACL12" s="39"/>
      <c r="ACM12" s="39"/>
      <c r="ACN12" s="39"/>
      <c r="ACO12" s="39"/>
      <c r="ACP12" s="39"/>
      <c r="ACQ12" s="39"/>
      <c r="ACR12" s="39"/>
      <c r="ACS12" s="39"/>
      <c r="ACT12" s="39"/>
      <c r="ACU12" s="39"/>
      <c r="ACV12" s="39"/>
      <c r="ACW12" s="39"/>
      <c r="ACX12" s="39"/>
      <c r="ACY12" s="39"/>
      <c r="ACZ12" s="39"/>
      <c r="ADA12" s="39"/>
      <c r="ADB12" s="39"/>
      <c r="ADC12" s="39"/>
      <c r="ADD12" s="39"/>
      <c r="ADE12" s="39"/>
      <c r="ADF12" s="39"/>
      <c r="ADG12" s="39"/>
      <c r="ADH12" s="39"/>
      <c r="ADI12" s="39"/>
      <c r="ADJ12" s="39"/>
      <c r="ADK12" s="39"/>
      <c r="ADL12" s="39"/>
      <c r="ADM12" s="39"/>
      <c r="ADN12" s="39"/>
      <c r="ADO12" s="39"/>
      <c r="ADP12" s="39"/>
      <c r="ADQ12" s="39"/>
      <c r="ADR12" s="39"/>
      <c r="ADS12" s="39"/>
      <c r="ADT12" s="39"/>
      <c r="ADU12" s="39"/>
      <c r="ADV12" s="39"/>
      <c r="ADW12" s="39"/>
      <c r="ADX12" s="39"/>
      <c r="ADY12" s="39"/>
      <c r="ADZ12" s="39"/>
      <c r="AEA12" s="39"/>
      <c r="AEB12" s="39"/>
      <c r="AEC12" s="39"/>
      <c r="AED12" s="39"/>
      <c r="AEE12" s="39"/>
      <c r="AEF12" s="39"/>
      <c r="AEG12" s="39"/>
      <c r="AEH12" s="39"/>
      <c r="AEI12" s="39"/>
      <c r="AEJ12" s="39"/>
      <c r="AEK12" s="39"/>
      <c r="AEL12" s="39"/>
      <c r="AEM12" s="39"/>
      <c r="AEN12" s="39"/>
      <c r="AEO12" s="39"/>
      <c r="AEP12" s="39"/>
      <c r="AEQ12" s="39"/>
      <c r="AER12" s="39"/>
      <c r="AES12" s="39"/>
      <c r="AET12" s="39"/>
      <c r="AEU12" s="39"/>
      <c r="AEV12" s="39"/>
      <c r="AEW12" s="39"/>
      <c r="AEX12" s="39"/>
      <c r="AEY12" s="39"/>
      <c r="AEZ12" s="39"/>
      <c r="AFA12" s="39"/>
      <c r="AFB12" s="39"/>
      <c r="AFC12" s="39"/>
      <c r="AFD12" s="39"/>
      <c r="AFE12" s="39"/>
      <c r="AFF12" s="39"/>
      <c r="AFG12" s="39"/>
      <c r="AFH12" s="39"/>
      <c r="AFI12" s="39"/>
      <c r="AFJ12" s="39"/>
      <c r="AFK12" s="39"/>
      <c r="AFL12" s="39"/>
      <c r="AFM12" s="39"/>
      <c r="AFN12" s="39"/>
      <c r="AFO12" s="39"/>
      <c r="AFP12" s="39"/>
      <c r="AFQ12" s="39"/>
      <c r="AFR12" s="39"/>
      <c r="AFS12" s="39"/>
      <c r="AFT12" s="39"/>
      <c r="AFU12" s="39"/>
      <c r="AFV12" s="39"/>
      <c r="AFW12" s="39"/>
      <c r="AFX12" s="39"/>
      <c r="AFY12" s="39"/>
      <c r="AFZ12" s="39"/>
      <c r="AGA12" s="39"/>
      <c r="AGB12" s="39"/>
      <c r="AGC12" s="39"/>
      <c r="AGD12" s="39"/>
      <c r="AGE12" s="39"/>
      <c r="AGF12" s="39"/>
      <c r="AGG12" s="39"/>
      <c r="AGH12" s="39"/>
      <c r="AGI12" s="39"/>
      <c r="AGJ12" s="39"/>
      <c r="AGK12" s="39"/>
      <c r="AGL12" s="39"/>
      <c r="AGM12" s="39"/>
      <c r="AGN12" s="39"/>
      <c r="AGO12" s="39"/>
      <c r="AGP12" s="39"/>
      <c r="AGQ12" s="39"/>
      <c r="AGR12" s="39"/>
      <c r="AGS12" s="39"/>
      <c r="AGT12" s="39"/>
      <c r="AGU12" s="39"/>
      <c r="AGV12" s="39"/>
      <c r="AGW12" s="39"/>
      <c r="AGX12" s="39"/>
      <c r="AGY12" s="39"/>
      <c r="AGZ12" s="39"/>
      <c r="AHA12" s="39"/>
      <c r="AHB12" s="39"/>
      <c r="AHC12" s="39"/>
      <c r="AHD12" s="39"/>
      <c r="AHE12" s="39"/>
      <c r="AHF12" s="39"/>
      <c r="AHG12" s="39"/>
      <c r="AHH12" s="39"/>
      <c r="AHI12" s="39"/>
      <c r="AHJ12" s="39"/>
      <c r="AHK12" s="39"/>
      <c r="AHL12" s="39"/>
      <c r="AHM12" s="39"/>
      <c r="AHN12" s="39"/>
      <c r="AHO12" s="39"/>
      <c r="AHP12" s="39"/>
      <c r="AHQ12" s="39"/>
      <c r="AHR12" s="39"/>
      <c r="AHS12" s="39"/>
      <c r="AHT12" s="39"/>
      <c r="AHU12" s="39"/>
      <c r="AHV12" s="39"/>
      <c r="AHW12" s="39"/>
      <c r="AHX12" s="39"/>
      <c r="AHY12" s="39"/>
      <c r="AHZ12" s="39"/>
      <c r="AIA12" s="39"/>
      <c r="AIB12" s="39"/>
      <c r="AIC12" s="39"/>
      <c r="AID12" s="39"/>
      <c r="AIE12" s="39"/>
      <c r="AIF12" s="39"/>
      <c r="AIG12" s="39"/>
      <c r="AIH12" s="39"/>
      <c r="AII12" s="39"/>
      <c r="AIJ12" s="39"/>
      <c r="AIK12" s="39"/>
      <c r="AIL12" s="39"/>
      <c r="AIM12" s="39"/>
      <c r="AIN12" s="39"/>
      <c r="AIO12" s="39"/>
      <c r="AIP12" s="39"/>
      <c r="AIQ12" s="39"/>
      <c r="AIR12" s="39"/>
      <c r="AIS12" s="39"/>
      <c r="AIT12" s="39"/>
      <c r="AIU12" s="39"/>
      <c r="AIV12" s="39"/>
      <c r="AIW12" s="39"/>
      <c r="AIX12" s="39"/>
      <c r="AIY12" s="39"/>
      <c r="AIZ12" s="39"/>
      <c r="AJA12" s="39"/>
      <c r="AJB12" s="39"/>
      <c r="AJC12" s="39"/>
      <c r="AJD12" s="39"/>
      <c r="AJE12" s="39"/>
      <c r="AJF12" s="39"/>
      <c r="AJG12" s="39"/>
      <c r="AJH12" s="39"/>
      <c r="AJI12" s="39"/>
      <c r="AJJ12" s="39"/>
      <c r="AJK12" s="39"/>
      <c r="AJL12" s="39"/>
      <c r="AJM12" s="39"/>
      <c r="AJN12" s="39"/>
      <c r="AJO12" s="39"/>
      <c r="AJP12" s="39"/>
      <c r="AJQ12" s="39"/>
      <c r="AJR12" s="39"/>
      <c r="AJS12" s="39"/>
      <c r="AJT12" s="39"/>
      <c r="AJU12" s="39"/>
      <c r="AJV12" s="39"/>
      <c r="AJW12" s="39"/>
      <c r="AJX12" s="39"/>
      <c r="AJY12" s="39"/>
      <c r="AJZ12" s="39"/>
      <c r="AKA12" s="39"/>
      <c r="AKB12" s="39"/>
      <c r="AKC12" s="39"/>
      <c r="AKD12" s="39"/>
      <c r="AKE12" s="39"/>
      <c r="AKF12" s="39"/>
      <c r="AKG12" s="39"/>
      <c r="AKH12" s="39"/>
      <c r="AKI12" s="39"/>
      <c r="AKJ12" s="39"/>
      <c r="AKK12" s="39"/>
      <c r="AKL12" s="39"/>
      <c r="AKM12" s="39"/>
      <c r="AKN12" s="39"/>
      <c r="AKO12" s="39"/>
      <c r="AKP12" s="39"/>
      <c r="AKQ12" s="39"/>
      <c r="AKR12" s="39"/>
      <c r="AKS12" s="39"/>
      <c r="AKT12" s="39"/>
      <c r="AKU12" s="39"/>
      <c r="AKV12" s="39"/>
      <c r="AKW12" s="39"/>
      <c r="AKX12" s="39"/>
      <c r="AKY12" s="39"/>
      <c r="AKZ12" s="39"/>
      <c r="ALA12" s="39"/>
      <c r="ALB12" s="39"/>
      <c r="ALC12" s="39"/>
      <c r="ALD12" s="39"/>
      <c r="ALE12" s="39"/>
      <c r="ALF12" s="39"/>
      <c r="ALG12" s="39"/>
      <c r="ALH12" s="39"/>
      <c r="ALI12" s="39"/>
      <c r="ALJ12" s="39"/>
      <c r="ALK12" s="39"/>
      <c r="ALL12" s="39"/>
      <c r="ALM12" s="39"/>
      <c r="ALN12" s="39"/>
      <c r="ALO12" s="39"/>
      <c r="ALP12" s="39"/>
      <c r="ALQ12" s="39"/>
      <c r="ALR12" s="39"/>
      <c r="ALS12" s="39"/>
      <c r="ALT12" s="39"/>
      <c r="ALU12" s="39"/>
      <c r="ALV12" s="39"/>
      <c r="ALW12" s="39"/>
      <c r="ALX12" s="39"/>
    </row>
    <row r="13" spans="1:1017" s="40" customFormat="1" ht="35.4" customHeight="1">
      <c r="A13" s="42"/>
      <c r="B13" s="42"/>
      <c r="C13" s="42"/>
      <c r="D13" s="42"/>
      <c r="E13" s="42"/>
      <c r="F13" s="83"/>
      <c r="G13" s="243" t="s">
        <v>102</v>
      </c>
      <c r="H13" s="255"/>
      <c r="I13" s="255"/>
      <c r="J13" s="256"/>
      <c r="K13" s="256"/>
      <c r="L13" s="257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39"/>
      <c r="DB13" s="39"/>
      <c r="DC13" s="39"/>
      <c r="DD13" s="39"/>
      <c r="DE13" s="39"/>
      <c r="DF13" s="39"/>
      <c r="DG13" s="39"/>
      <c r="DH13" s="39"/>
      <c r="DI13" s="39"/>
      <c r="DJ13" s="39"/>
      <c r="DK13" s="39"/>
      <c r="DL13" s="39"/>
      <c r="DM13" s="39"/>
      <c r="DN13" s="39"/>
      <c r="DO13" s="39"/>
      <c r="DP13" s="39"/>
      <c r="DQ13" s="39"/>
      <c r="DR13" s="39"/>
      <c r="DS13" s="39"/>
      <c r="DT13" s="39"/>
      <c r="DU13" s="39"/>
      <c r="DV13" s="39"/>
      <c r="DW13" s="39"/>
      <c r="DX13" s="39"/>
      <c r="DY13" s="39"/>
      <c r="DZ13" s="39"/>
      <c r="EA13" s="39"/>
      <c r="EB13" s="39"/>
      <c r="EC13" s="39"/>
      <c r="ED13" s="39"/>
      <c r="EE13" s="39"/>
      <c r="EF13" s="39"/>
      <c r="EG13" s="39"/>
      <c r="EH13" s="39"/>
      <c r="EI13" s="39"/>
      <c r="EJ13" s="39"/>
      <c r="EK13" s="39"/>
      <c r="EL13" s="39"/>
      <c r="EM13" s="39"/>
      <c r="EN13" s="39"/>
      <c r="EO13" s="39"/>
      <c r="EP13" s="39"/>
      <c r="EQ13" s="39"/>
      <c r="ER13" s="39"/>
      <c r="ES13" s="39"/>
      <c r="ET13" s="39"/>
      <c r="EU13" s="39"/>
      <c r="EV13" s="39"/>
      <c r="EW13" s="39"/>
      <c r="EX13" s="39"/>
      <c r="EY13" s="39"/>
      <c r="EZ13" s="39"/>
      <c r="FA13" s="39"/>
      <c r="FB13" s="39"/>
      <c r="FC13" s="39"/>
      <c r="FD13" s="39"/>
      <c r="FE13" s="39"/>
      <c r="FF13" s="39"/>
      <c r="FG13" s="39"/>
      <c r="FH13" s="39"/>
      <c r="FI13" s="39"/>
      <c r="FJ13" s="39"/>
      <c r="FK13" s="39"/>
      <c r="FL13" s="39"/>
      <c r="FM13" s="39"/>
      <c r="FN13" s="39"/>
      <c r="FO13" s="39"/>
      <c r="FP13" s="39"/>
      <c r="FQ13" s="39"/>
      <c r="FR13" s="39"/>
      <c r="FS13" s="39"/>
      <c r="FT13" s="39"/>
      <c r="FU13" s="39"/>
      <c r="FV13" s="39"/>
      <c r="FW13" s="39"/>
      <c r="FX13" s="39"/>
      <c r="FY13" s="39"/>
      <c r="FZ13" s="39"/>
      <c r="GA13" s="39"/>
      <c r="GB13" s="39"/>
      <c r="GC13" s="39"/>
      <c r="GD13" s="39"/>
      <c r="GE13" s="39"/>
      <c r="GF13" s="39"/>
      <c r="GG13" s="39"/>
      <c r="GH13" s="39"/>
      <c r="GI13" s="39"/>
      <c r="GJ13" s="39"/>
      <c r="GK13" s="39"/>
      <c r="GL13" s="39"/>
      <c r="GM13" s="39"/>
      <c r="GN13" s="39"/>
      <c r="GO13" s="39"/>
      <c r="GP13" s="39"/>
      <c r="GQ13" s="39"/>
      <c r="GR13" s="39"/>
      <c r="GS13" s="39"/>
      <c r="GT13" s="39"/>
      <c r="GU13" s="39"/>
      <c r="GV13" s="39"/>
      <c r="GW13" s="39"/>
      <c r="GX13" s="39"/>
      <c r="GY13" s="39"/>
      <c r="GZ13" s="39"/>
      <c r="HA13" s="39"/>
      <c r="HB13" s="39"/>
      <c r="HC13" s="39"/>
      <c r="HD13" s="39"/>
      <c r="HE13" s="39"/>
      <c r="HF13" s="39"/>
      <c r="HG13" s="39"/>
      <c r="HH13" s="39"/>
      <c r="HI13" s="39"/>
      <c r="HJ13" s="39"/>
      <c r="HK13" s="39"/>
      <c r="HL13" s="39"/>
      <c r="HM13" s="39"/>
      <c r="HN13" s="39"/>
      <c r="HO13" s="39"/>
      <c r="HP13" s="39"/>
      <c r="HQ13" s="39"/>
      <c r="HR13" s="39"/>
      <c r="HS13" s="39"/>
      <c r="HT13" s="39"/>
      <c r="HU13" s="39"/>
      <c r="HV13" s="39"/>
      <c r="HW13" s="39"/>
      <c r="HX13" s="39"/>
      <c r="HY13" s="39"/>
      <c r="HZ13" s="39"/>
      <c r="IA13" s="39"/>
      <c r="IB13" s="39"/>
      <c r="IC13" s="39"/>
      <c r="ID13" s="39"/>
      <c r="IE13" s="39"/>
      <c r="IF13" s="39"/>
      <c r="IG13" s="39"/>
      <c r="IH13" s="39"/>
      <c r="II13" s="39"/>
      <c r="IJ13" s="39"/>
      <c r="IK13" s="39"/>
      <c r="IL13" s="39"/>
      <c r="IM13" s="39"/>
      <c r="IN13" s="39"/>
      <c r="IO13" s="39"/>
      <c r="IP13" s="39"/>
      <c r="IQ13" s="39"/>
      <c r="IR13" s="39"/>
      <c r="IS13" s="39"/>
      <c r="IT13" s="39"/>
      <c r="IU13" s="39"/>
      <c r="IV13" s="39"/>
      <c r="IW13" s="39"/>
      <c r="IX13" s="39"/>
      <c r="IY13" s="39"/>
      <c r="IZ13" s="39"/>
      <c r="JA13" s="39"/>
      <c r="JB13" s="39"/>
      <c r="JC13" s="39"/>
      <c r="JD13" s="39"/>
      <c r="JE13" s="39"/>
      <c r="JF13" s="39"/>
      <c r="JG13" s="39"/>
      <c r="JH13" s="39"/>
      <c r="JI13" s="39"/>
      <c r="JJ13" s="39"/>
      <c r="JK13" s="39"/>
      <c r="JL13" s="39"/>
      <c r="JM13" s="39"/>
      <c r="JN13" s="39"/>
      <c r="JO13" s="39"/>
      <c r="JP13" s="39"/>
      <c r="JQ13" s="39"/>
      <c r="JR13" s="39"/>
      <c r="JS13" s="39"/>
      <c r="JT13" s="39"/>
      <c r="JU13" s="39"/>
      <c r="JV13" s="39"/>
      <c r="JW13" s="39"/>
      <c r="JX13" s="39"/>
      <c r="JY13" s="39"/>
      <c r="JZ13" s="39"/>
      <c r="KA13" s="39"/>
      <c r="KB13" s="39"/>
      <c r="KC13" s="39"/>
      <c r="KD13" s="39"/>
      <c r="KE13" s="39"/>
      <c r="KF13" s="39"/>
      <c r="KG13" s="39"/>
      <c r="KH13" s="39"/>
      <c r="KI13" s="39"/>
      <c r="KJ13" s="39"/>
      <c r="KK13" s="39"/>
      <c r="KL13" s="39"/>
      <c r="KM13" s="39"/>
      <c r="KN13" s="39"/>
      <c r="KO13" s="39"/>
      <c r="KP13" s="39"/>
      <c r="KQ13" s="39"/>
      <c r="KR13" s="39"/>
      <c r="KS13" s="39"/>
      <c r="KT13" s="39"/>
      <c r="KU13" s="39"/>
      <c r="KV13" s="39"/>
      <c r="KW13" s="39"/>
      <c r="KX13" s="39"/>
      <c r="KY13" s="39"/>
      <c r="KZ13" s="39"/>
      <c r="LA13" s="39"/>
      <c r="LB13" s="39"/>
      <c r="LC13" s="39"/>
      <c r="LD13" s="39"/>
      <c r="LE13" s="39"/>
      <c r="LF13" s="39"/>
      <c r="LG13" s="39"/>
      <c r="LH13" s="39"/>
      <c r="LI13" s="39"/>
      <c r="LJ13" s="39"/>
      <c r="LK13" s="39"/>
      <c r="LL13" s="39"/>
      <c r="LM13" s="39"/>
      <c r="LN13" s="39"/>
      <c r="LO13" s="39"/>
      <c r="LP13" s="39"/>
      <c r="LQ13" s="39"/>
      <c r="LR13" s="39"/>
      <c r="LS13" s="39"/>
      <c r="LT13" s="39"/>
      <c r="LU13" s="39"/>
      <c r="LV13" s="39"/>
      <c r="LW13" s="39"/>
      <c r="LX13" s="39"/>
      <c r="LY13" s="39"/>
      <c r="LZ13" s="39"/>
      <c r="MA13" s="39"/>
      <c r="MB13" s="39"/>
      <c r="MC13" s="39"/>
      <c r="MD13" s="39"/>
      <c r="ME13" s="39"/>
      <c r="MF13" s="39"/>
      <c r="MG13" s="39"/>
      <c r="MH13" s="39"/>
      <c r="MI13" s="39"/>
      <c r="MJ13" s="39"/>
      <c r="MK13" s="39"/>
      <c r="ML13" s="39"/>
      <c r="MM13" s="39"/>
      <c r="MN13" s="39"/>
      <c r="MO13" s="39"/>
      <c r="MP13" s="39"/>
      <c r="MQ13" s="39"/>
      <c r="MR13" s="39"/>
      <c r="MS13" s="39"/>
      <c r="MT13" s="39"/>
      <c r="MU13" s="39"/>
      <c r="MV13" s="39"/>
      <c r="MW13" s="39"/>
      <c r="MX13" s="39"/>
      <c r="MY13" s="39"/>
      <c r="MZ13" s="39"/>
      <c r="NA13" s="39"/>
      <c r="NB13" s="39"/>
      <c r="NC13" s="39"/>
      <c r="ND13" s="39"/>
      <c r="NE13" s="39"/>
      <c r="NF13" s="39"/>
      <c r="NG13" s="39"/>
      <c r="NH13" s="39"/>
      <c r="NI13" s="39"/>
      <c r="NJ13" s="39"/>
      <c r="NK13" s="39"/>
      <c r="NL13" s="39"/>
      <c r="NM13" s="39"/>
      <c r="NN13" s="39"/>
      <c r="NO13" s="39"/>
      <c r="NP13" s="39"/>
      <c r="NQ13" s="39"/>
      <c r="NR13" s="39"/>
      <c r="NS13" s="39"/>
      <c r="NT13" s="39"/>
      <c r="NU13" s="39"/>
      <c r="NV13" s="39"/>
      <c r="NW13" s="39"/>
      <c r="NX13" s="39"/>
      <c r="NY13" s="39"/>
      <c r="NZ13" s="39"/>
      <c r="OA13" s="39"/>
      <c r="OB13" s="39"/>
      <c r="OC13" s="39"/>
      <c r="OD13" s="39"/>
      <c r="OE13" s="39"/>
      <c r="OF13" s="39"/>
      <c r="OG13" s="39"/>
      <c r="OH13" s="39"/>
      <c r="OI13" s="39"/>
      <c r="OJ13" s="39"/>
      <c r="OK13" s="39"/>
      <c r="OL13" s="39"/>
      <c r="OM13" s="39"/>
      <c r="ON13" s="39"/>
      <c r="OO13" s="39"/>
      <c r="OP13" s="39"/>
      <c r="OQ13" s="39"/>
      <c r="OR13" s="39"/>
      <c r="OS13" s="39"/>
      <c r="OT13" s="39"/>
      <c r="OU13" s="39"/>
      <c r="OV13" s="39"/>
      <c r="OW13" s="39"/>
      <c r="OX13" s="39"/>
      <c r="OY13" s="39"/>
      <c r="OZ13" s="39"/>
      <c r="PA13" s="39"/>
      <c r="PB13" s="39"/>
      <c r="PC13" s="39"/>
      <c r="PD13" s="39"/>
      <c r="PE13" s="39"/>
      <c r="PF13" s="39"/>
      <c r="PG13" s="39"/>
      <c r="PH13" s="39"/>
      <c r="PI13" s="39"/>
      <c r="PJ13" s="39"/>
      <c r="PK13" s="39"/>
      <c r="PL13" s="39"/>
      <c r="PM13" s="39"/>
      <c r="PN13" s="39"/>
      <c r="PO13" s="39"/>
      <c r="PP13" s="39"/>
      <c r="PQ13" s="39"/>
      <c r="PR13" s="39"/>
      <c r="PS13" s="39"/>
      <c r="PT13" s="39"/>
      <c r="PU13" s="39"/>
      <c r="PV13" s="39"/>
      <c r="PW13" s="39"/>
      <c r="PX13" s="39"/>
      <c r="PY13" s="39"/>
      <c r="PZ13" s="39"/>
      <c r="QA13" s="39"/>
      <c r="QB13" s="39"/>
      <c r="QC13" s="39"/>
      <c r="QD13" s="39"/>
      <c r="QE13" s="39"/>
      <c r="QF13" s="39"/>
      <c r="QG13" s="39"/>
      <c r="QH13" s="39"/>
      <c r="QI13" s="39"/>
      <c r="QJ13" s="39"/>
      <c r="QK13" s="39"/>
      <c r="QL13" s="39"/>
      <c r="QM13" s="39"/>
      <c r="QN13" s="39"/>
      <c r="QO13" s="39"/>
      <c r="QP13" s="39"/>
      <c r="QQ13" s="39"/>
      <c r="QR13" s="39"/>
      <c r="QS13" s="39"/>
      <c r="QT13" s="39"/>
      <c r="QU13" s="39"/>
      <c r="QV13" s="39"/>
      <c r="QW13" s="39"/>
      <c r="QX13" s="39"/>
      <c r="QY13" s="39"/>
      <c r="QZ13" s="39"/>
      <c r="RA13" s="39"/>
      <c r="RB13" s="39"/>
      <c r="RC13" s="39"/>
      <c r="RD13" s="39"/>
      <c r="RE13" s="39"/>
      <c r="RF13" s="39"/>
      <c r="RG13" s="39"/>
      <c r="RH13" s="39"/>
      <c r="RI13" s="39"/>
      <c r="RJ13" s="39"/>
      <c r="RK13" s="39"/>
      <c r="RL13" s="39"/>
      <c r="RM13" s="39"/>
      <c r="RN13" s="39"/>
      <c r="RO13" s="39"/>
      <c r="RP13" s="39"/>
      <c r="RQ13" s="39"/>
      <c r="RR13" s="39"/>
      <c r="RS13" s="39"/>
      <c r="RT13" s="39"/>
      <c r="RU13" s="39"/>
      <c r="RV13" s="39"/>
      <c r="RW13" s="39"/>
      <c r="RX13" s="39"/>
      <c r="RY13" s="39"/>
      <c r="RZ13" s="39"/>
      <c r="SA13" s="39"/>
      <c r="SB13" s="39"/>
      <c r="SC13" s="39"/>
      <c r="SD13" s="39"/>
      <c r="SE13" s="39"/>
      <c r="SF13" s="39"/>
      <c r="SG13" s="39"/>
      <c r="SH13" s="39"/>
      <c r="SI13" s="39"/>
      <c r="SJ13" s="39"/>
      <c r="SK13" s="39"/>
      <c r="SL13" s="39"/>
      <c r="SM13" s="39"/>
      <c r="SN13" s="39"/>
      <c r="SO13" s="39"/>
      <c r="SP13" s="39"/>
      <c r="SQ13" s="39"/>
      <c r="SR13" s="39"/>
      <c r="SS13" s="39"/>
      <c r="ST13" s="39"/>
      <c r="SU13" s="39"/>
      <c r="SV13" s="39"/>
      <c r="SW13" s="39"/>
      <c r="SX13" s="39"/>
      <c r="SY13" s="39"/>
      <c r="SZ13" s="39"/>
      <c r="TA13" s="39"/>
      <c r="TB13" s="39"/>
      <c r="TC13" s="39"/>
      <c r="TD13" s="39"/>
      <c r="TE13" s="39"/>
      <c r="TF13" s="39"/>
      <c r="TG13" s="39"/>
      <c r="TH13" s="39"/>
      <c r="TI13" s="39"/>
      <c r="TJ13" s="39"/>
      <c r="TK13" s="39"/>
      <c r="TL13" s="39"/>
      <c r="TM13" s="39"/>
      <c r="TN13" s="39"/>
      <c r="TO13" s="39"/>
      <c r="TP13" s="39"/>
      <c r="TQ13" s="39"/>
      <c r="TR13" s="39"/>
      <c r="TS13" s="39"/>
      <c r="TT13" s="39"/>
      <c r="TU13" s="39"/>
      <c r="TV13" s="39"/>
      <c r="TW13" s="39"/>
      <c r="TX13" s="39"/>
      <c r="TY13" s="39"/>
      <c r="TZ13" s="39"/>
      <c r="UA13" s="39"/>
      <c r="UB13" s="39"/>
      <c r="UC13" s="39"/>
      <c r="UD13" s="39"/>
      <c r="UE13" s="39"/>
      <c r="UF13" s="39"/>
      <c r="UG13" s="39"/>
      <c r="UH13" s="39"/>
      <c r="UI13" s="39"/>
      <c r="UJ13" s="39"/>
      <c r="UK13" s="39"/>
      <c r="UL13" s="39"/>
      <c r="UM13" s="39"/>
      <c r="UN13" s="39"/>
      <c r="UO13" s="39"/>
      <c r="UP13" s="39"/>
      <c r="UQ13" s="39"/>
      <c r="UR13" s="39"/>
      <c r="US13" s="39"/>
      <c r="UT13" s="39"/>
      <c r="UU13" s="39"/>
      <c r="UV13" s="39"/>
      <c r="UW13" s="39"/>
      <c r="UX13" s="39"/>
      <c r="UY13" s="39"/>
      <c r="UZ13" s="39"/>
      <c r="VA13" s="39"/>
      <c r="VB13" s="39"/>
      <c r="VC13" s="39"/>
      <c r="VD13" s="39"/>
      <c r="VE13" s="39"/>
      <c r="VF13" s="39"/>
      <c r="VG13" s="39"/>
      <c r="VH13" s="39"/>
      <c r="VI13" s="39"/>
      <c r="VJ13" s="39"/>
      <c r="VK13" s="39"/>
      <c r="VL13" s="39"/>
      <c r="VM13" s="39"/>
      <c r="VN13" s="39"/>
      <c r="VO13" s="39"/>
      <c r="VP13" s="39"/>
      <c r="VQ13" s="39"/>
      <c r="VR13" s="39"/>
      <c r="VS13" s="39"/>
      <c r="VT13" s="39"/>
      <c r="VU13" s="39"/>
      <c r="VV13" s="39"/>
      <c r="VW13" s="39"/>
      <c r="VX13" s="39"/>
      <c r="VY13" s="39"/>
      <c r="VZ13" s="39"/>
      <c r="WA13" s="39"/>
      <c r="WB13" s="39"/>
      <c r="WC13" s="39"/>
      <c r="WD13" s="39"/>
      <c r="WE13" s="39"/>
      <c r="WF13" s="39"/>
      <c r="WG13" s="39"/>
      <c r="WH13" s="39"/>
      <c r="WI13" s="39"/>
      <c r="WJ13" s="39"/>
      <c r="WK13" s="39"/>
      <c r="WL13" s="39"/>
      <c r="WM13" s="39"/>
      <c r="WN13" s="39"/>
      <c r="WO13" s="39"/>
      <c r="WP13" s="39"/>
      <c r="WQ13" s="39"/>
      <c r="WR13" s="39"/>
      <c r="WS13" s="39"/>
      <c r="WT13" s="39"/>
      <c r="WU13" s="39"/>
      <c r="WV13" s="39"/>
      <c r="WW13" s="39"/>
      <c r="WX13" s="39"/>
      <c r="WY13" s="39"/>
      <c r="WZ13" s="39"/>
      <c r="XA13" s="39"/>
      <c r="XB13" s="39"/>
      <c r="XC13" s="39"/>
      <c r="XD13" s="39"/>
      <c r="XE13" s="39"/>
      <c r="XF13" s="39"/>
      <c r="XG13" s="39"/>
      <c r="XH13" s="39"/>
      <c r="XI13" s="39"/>
      <c r="XJ13" s="39"/>
      <c r="XK13" s="39"/>
      <c r="XL13" s="39"/>
      <c r="XM13" s="39"/>
      <c r="XN13" s="39"/>
      <c r="XO13" s="39"/>
      <c r="XP13" s="39"/>
      <c r="XQ13" s="39"/>
      <c r="XR13" s="39"/>
      <c r="XS13" s="39"/>
      <c r="XT13" s="39"/>
      <c r="XU13" s="39"/>
      <c r="XV13" s="39"/>
      <c r="XW13" s="39"/>
      <c r="XX13" s="39"/>
      <c r="XY13" s="39"/>
      <c r="XZ13" s="39"/>
      <c r="YA13" s="39"/>
      <c r="YB13" s="39"/>
      <c r="YC13" s="39"/>
      <c r="YD13" s="39"/>
      <c r="YE13" s="39"/>
      <c r="YF13" s="39"/>
      <c r="YG13" s="39"/>
      <c r="YH13" s="39"/>
      <c r="YI13" s="39"/>
      <c r="YJ13" s="39"/>
      <c r="YK13" s="39"/>
      <c r="YL13" s="39"/>
      <c r="YM13" s="39"/>
      <c r="YN13" s="39"/>
      <c r="YO13" s="39"/>
      <c r="YP13" s="39"/>
      <c r="YQ13" s="39"/>
      <c r="YR13" s="39"/>
      <c r="YS13" s="39"/>
      <c r="YT13" s="39"/>
      <c r="YU13" s="39"/>
      <c r="YV13" s="39"/>
      <c r="YW13" s="39"/>
      <c r="YX13" s="39"/>
      <c r="YY13" s="39"/>
      <c r="YZ13" s="39"/>
      <c r="ZA13" s="39"/>
      <c r="ZB13" s="39"/>
      <c r="ZC13" s="39"/>
      <c r="ZD13" s="39"/>
      <c r="ZE13" s="39"/>
      <c r="ZF13" s="39"/>
      <c r="ZG13" s="39"/>
      <c r="ZH13" s="39"/>
      <c r="ZI13" s="39"/>
      <c r="ZJ13" s="39"/>
      <c r="ZK13" s="39"/>
      <c r="ZL13" s="39"/>
      <c r="ZM13" s="39"/>
      <c r="ZN13" s="39"/>
      <c r="ZO13" s="39"/>
      <c r="ZP13" s="39"/>
      <c r="ZQ13" s="39"/>
      <c r="ZR13" s="39"/>
      <c r="ZS13" s="39"/>
      <c r="ZT13" s="39"/>
      <c r="ZU13" s="39"/>
      <c r="ZV13" s="39"/>
      <c r="ZW13" s="39"/>
      <c r="ZX13" s="39"/>
      <c r="ZY13" s="39"/>
      <c r="ZZ13" s="39"/>
      <c r="AAA13" s="39"/>
      <c r="AAB13" s="39"/>
      <c r="AAC13" s="39"/>
      <c r="AAD13" s="39"/>
      <c r="AAE13" s="39"/>
      <c r="AAF13" s="39"/>
      <c r="AAG13" s="39"/>
      <c r="AAH13" s="39"/>
      <c r="AAI13" s="39"/>
      <c r="AAJ13" s="39"/>
      <c r="AAK13" s="39"/>
      <c r="AAL13" s="39"/>
      <c r="AAM13" s="39"/>
      <c r="AAN13" s="39"/>
      <c r="AAO13" s="39"/>
      <c r="AAP13" s="39"/>
      <c r="AAQ13" s="39"/>
      <c r="AAR13" s="39"/>
      <c r="AAS13" s="39"/>
      <c r="AAT13" s="39"/>
      <c r="AAU13" s="39"/>
      <c r="AAV13" s="39"/>
      <c r="AAW13" s="39"/>
      <c r="AAX13" s="39"/>
      <c r="AAY13" s="39"/>
      <c r="AAZ13" s="39"/>
      <c r="ABA13" s="39"/>
      <c r="ABB13" s="39"/>
      <c r="ABC13" s="39"/>
      <c r="ABD13" s="39"/>
      <c r="ABE13" s="39"/>
      <c r="ABF13" s="39"/>
      <c r="ABG13" s="39"/>
      <c r="ABH13" s="39"/>
      <c r="ABI13" s="39"/>
      <c r="ABJ13" s="39"/>
      <c r="ABK13" s="39"/>
      <c r="ABL13" s="39"/>
      <c r="ABM13" s="39"/>
      <c r="ABN13" s="39"/>
      <c r="ABO13" s="39"/>
      <c r="ABP13" s="39"/>
      <c r="ABQ13" s="39"/>
      <c r="ABR13" s="39"/>
      <c r="ABS13" s="39"/>
      <c r="ABT13" s="39"/>
      <c r="ABU13" s="39"/>
      <c r="ABV13" s="39"/>
      <c r="ABW13" s="39"/>
      <c r="ABX13" s="39"/>
      <c r="ABY13" s="39"/>
      <c r="ABZ13" s="39"/>
      <c r="ACA13" s="39"/>
      <c r="ACB13" s="39"/>
      <c r="ACC13" s="39"/>
      <c r="ACD13" s="39"/>
      <c r="ACE13" s="39"/>
      <c r="ACF13" s="39"/>
      <c r="ACG13" s="39"/>
      <c r="ACH13" s="39"/>
      <c r="ACI13" s="39"/>
      <c r="ACJ13" s="39"/>
      <c r="ACK13" s="39"/>
      <c r="ACL13" s="39"/>
      <c r="ACM13" s="39"/>
      <c r="ACN13" s="39"/>
      <c r="ACO13" s="39"/>
      <c r="ACP13" s="39"/>
      <c r="ACQ13" s="39"/>
      <c r="ACR13" s="39"/>
      <c r="ACS13" s="39"/>
      <c r="ACT13" s="39"/>
      <c r="ACU13" s="39"/>
      <c r="ACV13" s="39"/>
      <c r="ACW13" s="39"/>
      <c r="ACX13" s="39"/>
      <c r="ACY13" s="39"/>
      <c r="ACZ13" s="39"/>
      <c r="ADA13" s="39"/>
      <c r="ADB13" s="39"/>
      <c r="ADC13" s="39"/>
      <c r="ADD13" s="39"/>
      <c r="ADE13" s="39"/>
      <c r="ADF13" s="39"/>
      <c r="ADG13" s="39"/>
      <c r="ADH13" s="39"/>
      <c r="ADI13" s="39"/>
      <c r="ADJ13" s="39"/>
      <c r="ADK13" s="39"/>
      <c r="ADL13" s="39"/>
      <c r="ADM13" s="39"/>
      <c r="ADN13" s="39"/>
      <c r="ADO13" s="39"/>
      <c r="ADP13" s="39"/>
      <c r="ADQ13" s="39"/>
      <c r="ADR13" s="39"/>
      <c r="ADS13" s="39"/>
      <c r="ADT13" s="39"/>
      <c r="ADU13" s="39"/>
      <c r="ADV13" s="39"/>
      <c r="ADW13" s="39"/>
      <c r="ADX13" s="39"/>
      <c r="ADY13" s="39"/>
      <c r="ADZ13" s="39"/>
      <c r="AEA13" s="39"/>
      <c r="AEB13" s="39"/>
      <c r="AEC13" s="39"/>
      <c r="AED13" s="39"/>
      <c r="AEE13" s="39"/>
      <c r="AEF13" s="39"/>
      <c r="AEG13" s="39"/>
      <c r="AEH13" s="39"/>
      <c r="AEI13" s="39"/>
      <c r="AEJ13" s="39"/>
      <c r="AEK13" s="39"/>
      <c r="AEL13" s="39"/>
      <c r="AEM13" s="39"/>
      <c r="AEN13" s="39"/>
      <c r="AEO13" s="39"/>
      <c r="AEP13" s="39"/>
      <c r="AEQ13" s="39"/>
      <c r="AER13" s="39"/>
      <c r="AES13" s="39"/>
      <c r="AET13" s="39"/>
      <c r="AEU13" s="39"/>
      <c r="AEV13" s="39"/>
      <c r="AEW13" s="39"/>
      <c r="AEX13" s="39"/>
      <c r="AEY13" s="39"/>
      <c r="AEZ13" s="39"/>
      <c r="AFA13" s="39"/>
      <c r="AFB13" s="39"/>
      <c r="AFC13" s="39"/>
      <c r="AFD13" s="39"/>
      <c r="AFE13" s="39"/>
      <c r="AFF13" s="39"/>
      <c r="AFG13" s="39"/>
      <c r="AFH13" s="39"/>
      <c r="AFI13" s="39"/>
      <c r="AFJ13" s="39"/>
      <c r="AFK13" s="39"/>
      <c r="AFL13" s="39"/>
      <c r="AFM13" s="39"/>
      <c r="AFN13" s="39"/>
      <c r="AFO13" s="39"/>
      <c r="AFP13" s="39"/>
      <c r="AFQ13" s="39"/>
      <c r="AFR13" s="39"/>
      <c r="AFS13" s="39"/>
      <c r="AFT13" s="39"/>
      <c r="AFU13" s="39"/>
      <c r="AFV13" s="39"/>
      <c r="AFW13" s="39"/>
      <c r="AFX13" s="39"/>
      <c r="AFY13" s="39"/>
      <c r="AFZ13" s="39"/>
      <c r="AGA13" s="39"/>
      <c r="AGB13" s="39"/>
      <c r="AGC13" s="39"/>
      <c r="AGD13" s="39"/>
      <c r="AGE13" s="39"/>
      <c r="AGF13" s="39"/>
      <c r="AGG13" s="39"/>
      <c r="AGH13" s="39"/>
      <c r="AGI13" s="39"/>
      <c r="AGJ13" s="39"/>
      <c r="AGK13" s="39"/>
      <c r="AGL13" s="39"/>
      <c r="AGM13" s="39"/>
      <c r="AGN13" s="39"/>
      <c r="AGO13" s="39"/>
      <c r="AGP13" s="39"/>
      <c r="AGQ13" s="39"/>
      <c r="AGR13" s="39"/>
      <c r="AGS13" s="39"/>
      <c r="AGT13" s="39"/>
      <c r="AGU13" s="39"/>
      <c r="AGV13" s="39"/>
      <c r="AGW13" s="39"/>
      <c r="AGX13" s="39"/>
      <c r="AGY13" s="39"/>
      <c r="AGZ13" s="39"/>
      <c r="AHA13" s="39"/>
      <c r="AHB13" s="39"/>
      <c r="AHC13" s="39"/>
      <c r="AHD13" s="39"/>
      <c r="AHE13" s="39"/>
      <c r="AHF13" s="39"/>
      <c r="AHG13" s="39"/>
      <c r="AHH13" s="39"/>
      <c r="AHI13" s="39"/>
      <c r="AHJ13" s="39"/>
      <c r="AHK13" s="39"/>
      <c r="AHL13" s="39"/>
      <c r="AHM13" s="39"/>
      <c r="AHN13" s="39"/>
      <c r="AHO13" s="39"/>
      <c r="AHP13" s="39"/>
      <c r="AHQ13" s="39"/>
      <c r="AHR13" s="39"/>
      <c r="AHS13" s="39"/>
      <c r="AHT13" s="39"/>
      <c r="AHU13" s="39"/>
      <c r="AHV13" s="39"/>
      <c r="AHW13" s="39"/>
      <c r="AHX13" s="39"/>
      <c r="AHY13" s="39"/>
      <c r="AHZ13" s="39"/>
      <c r="AIA13" s="39"/>
      <c r="AIB13" s="39"/>
      <c r="AIC13" s="39"/>
      <c r="AID13" s="39"/>
      <c r="AIE13" s="39"/>
      <c r="AIF13" s="39"/>
      <c r="AIG13" s="39"/>
      <c r="AIH13" s="39"/>
      <c r="AII13" s="39"/>
      <c r="AIJ13" s="39"/>
      <c r="AIK13" s="39"/>
      <c r="AIL13" s="39"/>
      <c r="AIM13" s="39"/>
      <c r="AIN13" s="39"/>
      <c r="AIO13" s="39"/>
      <c r="AIP13" s="39"/>
      <c r="AIQ13" s="39"/>
      <c r="AIR13" s="39"/>
      <c r="AIS13" s="39"/>
      <c r="AIT13" s="39"/>
      <c r="AIU13" s="39"/>
      <c r="AIV13" s="39"/>
      <c r="AIW13" s="39"/>
      <c r="AIX13" s="39"/>
      <c r="AIY13" s="39"/>
      <c r="AIZ13" s="39"/>
      <c r="AJA13" s="39"/>
      <c r="AJB13" s="39"/>
      <c r="AJC13" s="39"/>
      <c r="AJD13" s="39"/>
      <c r="AJE13" s="39"/>
      <c r="AJF13" s="39"/>
      <c r="AJG13" s="39"/>
      <c r="AJH13" s="39"/>
      <c r="AJI13" s="39"/>
      <c r="AJJ13" s="39"/>
      <c r="AJK13" s="39"/>
      <c r="AJL13" s="39"/>
      <c r="AJM13" s="39"/>
      <c r="AJN13" s="39"/>
      <c r="AJO13" s="39"/>
      <c r="AJP13" s="39"/>
      <c r="AJQ13" s="39"/>
      <c r="AJR13" s="39"/>
      <c r="AJS13" s="39"/>
      <c r="AJT13" s="39"/>
      <c r="AJU13" s="39"/>
      <c r="AJV13" s="39"/>
      <c r="AJW13" s="39"/>
      <c r="AJX13" s="39"/>
      <c r="AJY13" s="39"/>
      <c r="AJZ13" s="39"/>
      <c r="AKA13" s="39"/>
      <c r="AKB13" s="39"/>
      <c r="AKC13" s="39"/>
      <c r="AKD13" s="39"/>
      <c r="AKE13" s="39"/>
      <c r="AKF13" s="39"/>
      <c r="AKG13" s="39"/>
      <c r="AKH13" s="39"/>
      <c r="AKI13" s="39"/>
      <c r="AKJ13" s="39"/>
      <c r="AKK13" s="39"/>
      <c r="AKL13" s="39"/>
      <c r="AKM13" s="39"/>
      <c r="AKN13" s="39"/>
      <c r="AKO13" s="39"/>
      <c r="AKP13" s="39"/>
      <c r="AKQ13" s="39"/>
      <c r="AKR13" s="39"/>
      <c r="AKS13" s="39"/>
      <c r="AKT13" s="39"/>
      <c r="AKU13" s="39"/>
      <c r="AKV13" s="39"/>
      <c r="AKW13" s="39"/>
      <c r="AKX13" s="39"/>
      <c r="AKY13" s="39"/>
      <c r="AKZ13" s="39"/>
      <c r="ALA13" s="39"/>
      <c r="ALB13" s="39"/>
      <c r="ALC13" s="39"/>
      <c r="ALD13" s="39"/>
      <c r="ALE13" s="39"/>
      <c r="ALF13" s="39"/>
      <c r="ALG13" s="39"/>
      <c r="ALH13" s="39"/>
      <c r="ALI13" s="39"/>
      <c r="ALJ13" s="39"/>
      <c r="ALK13" s="39"/>
      <c r="ALL13" s="39"/>
      <c r="ALM13" s="39"/>
      <c r="ALN13" s="39"/>
      <c r="ALO13" s="39"/>
      <c r="ALP13" s="39"/>
      <c r="ALQ13" s="39"/>
      <c r="ALR13" s="39"/>
      <c r="ALS13" s="39"/>
      <c r="ALT13" s="39"/>
      <c r="ALU13" s="39"/>
      <c r="ALV13" s="39"/>
      <c r="ALW13" s="39"/>
      <c r="ALX13" s="39"/>
    </row>
    <row r="14" spans="1:1017" ht="34.5" customHeight="1" thickBot="1">
      <c r="A14" s="133"/>
      <c r="B14" s="133"/>
      <c r="C14" s="133"/>
      <c r="D14" s="134"/>
      <c r="E14" s="133"/>
      <c r="F14" s="64"/>
      <c r="G14" s="64"/>
      <c r="H14" s="180"/>
      <c r="I14" s="101" t="s">
        <v>103</v>
      </c>
      <c r="J14" s="188">
        <v>63500</v>
      </c>
      <c r="K14" s="113"/>
      <c r="L14" s="188">
        <v>63500</v>
      </c>
      <c r="ALQ14" s="34"/>
      <c r="ALR14" s="34"/>
      <c r="ALS14" s="34"/>
      <c r="ALT14" s="34"/>
      <c r="ALU14" s="34"/>
      <c r="ALV14" s="34"/>
      <c r="ALW14" s="34"/>
      <c r="ALX14" s="34"/>
      <c r="ALY14" s="34"/>
      <c r="ALZ14" s="34"/>
      <c r="AMA14" s="34"/>
      <c r="AMB14" s="34"/>
      <c r="AMC14" s="34"/>
    </row>
    <row r="15" spans="1:1017" ht="30.75" customHeight="1" thickBot="1">
      <c r="A15" s="138"/>
      <c r="B15" s="139">
        <v>1146</v>
      </c>
      <c r="C15" s="258" t="s">
        <v>71</v>
      </c>
      <c r="D15" s="258"/>
      <c r="E15" s="258"/>
      <c r="F15" s="258"/>
      <c r="G15" s="258"/>
      <c r="H15" s="258"/>
      <c r="I15" s="258"/>
      <c r="J15" s="140">
        <f>'havelvac N 2'!G33</f>
        <v>-22680</v>
      </c>
      <c r="K15" s="140">
        <f>'havelvac N 2'!H33</f>
        <v>-22680</v>
      </c>
      <c r="L15" s="141">
        <f>'havelvac N 2'!I33</f>
        <v>-22680</v>
      </c>
      <c r="ALQ15" s="34"/>
      <c r="ALR15" s="34"/>
      <c r="ALS15" s="34"/>
      <c r="ALT15" s="34"/>
      <c r="ALU15" s="34"/>
      <c r="ALV15" s="34"/>
      <c r="ALW15" s="34"/>
      <c r="ALX15" s="34"/>
      <c r="ALY15" s="34"/>
      <c r="ALZ15" s="34"/>
      <c r="AMA15" s="34"/>
      <c r="AMB15" s="34"/>
      <c r="AMC15" s="34"/>
    </row>
    <row r="16" spans="1:1017" ht="34.5" customHeight="1">
      <c r="A16" s="136"/>
      <c r="B16" s="136"/>
      <c r="C16" s="136"/>
      <c r="D16" s="108" t="s">
        <v>74</v>
      </c>
      <c r="E16" s="259" t="s">
        <v>75</v>
      </c>
      <c r="F16" s="259"/>
      <c r="G16" s="259"/>
      <c r="H16" s="259"/>
      <c r="I16" s="259"/>
      <c r="J16" s="137">
        <f>'havelvac N 2'!G37</f>
        <v>-22680</v>
      </c>
      <c r="K16" s="137">
        <f>'havelvac N 2'!H37</f>
        <v>-22680</v>
      </c>
      <c r="L16" s="137">
        <f>'havelvac N 2'!I37</f>
        <v>-22680</v>
      </c>
      <c r="ALQ16" s="34"/>
      <c r="ALR16" s="34"/>
      <c r="ALS16" s="34"/>
      <c r="ALT16" s="34"/>
      <c r="ALU16" s="34"/>
      <c r="ALV16" s="34"/>
      <c r="ALW16" s="34"/>
      <c r="ALX16" s="34"/>
      <c r="ALY16" s="34"/>
      <c r="ALZ16" s="34"/>
      <c r="AMA16" s="34"/>
      <c r="AMB16" s="34"/>
      <c r="AMC16" s="34"/>
    </row>
    <row r="17" spans="1:1017" ht="34.5" customHeight="1">
      <c r="A17" s="83"/>
      <c r="B17" s="83"/>
      <c r="C17" s="83"/>
      <c r="D17" s="83"/>
      <c r="E17" s="83"/>
      <c r="F17" s="260" t="s">
        <v>85</v>
      </c>
      <c r="G17" s="261"/>
      <c r="H17" s="261"/>
      <c r="I17" s="261"/>
      <c r="J17" s="262"/>
      <c r="K17" s="262"/>
      <c r="L17" s="263"/>
      <c r="ALQ17" s="34"/>
      <c r="ALR17" s="34"/>
      <c r="ALS17" s="34"/>
      <c r="ALT17" s="34"/>
      <c r="ALU17" s="34"/>
      <c r="ALV17" s="34"/>
      <c r="ALW17" s="34"/>
      <c r="ALX17" s="34"/>
      <c r="ALY17" s="34"/>
      <c r="ALZ17" s="34"/>
      <c r="AMA17" s="34"/>
      <c r="AMB17" s="34"/>
      <c r="AMC17" s="34"/>
    </row>
    <row r="18" spans="1:1017" ht="19.5" customHeight="1">
      <c r="A18" s="83"/>
      <c r="B18" s="83"/>
      <c r="C18" s="83"/>
      <c r="D18" s="83"/>
      <c r="E18" s="83"/>
      <c r="F18" s="84" t="s">
        <v>37</v>
      </c>
      <c r="G18" s="264" t="s">
        <v>37</v>
      </c>
      <c r="H18" s="265"/>
      <c r="I18" s="265"/>
      <c r="J18" s="265"/>
      <c r="K18" s="265"/>
      <c r="L18" s="266"/>
      <c r="ALQ18" s="34"/>
      <c r="ALR18" s="34"/>
      <c r="ALS18" s="34"/>
      <c r="ALT18" s="34"/>
      <c r="ALU18" s="34"/>
      <c r="ALV18" s="34"/>
      <c r="ALW18" s="34"/>
      <c r="ALX18" s="34"/>
      <c r="ALY18" s="34"/>
      <c r="ALZ18" s="34"/>
      <c r="AMA18" s="34"/>
      <c r="AMB18" s="34"/>
      <c r="AMC18" s="34"/>
    </row>
    <row r="19" spans="1:1017" ht="34.5" customHeight="1">
      <c r="A19" s="83"/>
      <c r="B19" s="83"/>
      <c r="C19" s="83"/>
      <c r="D19" s="83"/>
      <c r="E19" s="83"/>
      <c r="F19" s="83"/>
      <c r="G19" s="83"/>
      <c r="H19" s="243" t="s">
        <v>83</v>
      </c>
      <c r="I19" s="244"/>
      <c r="J19" s="244"/>
      <c r="K19" s="244"/>
      <c r="L19" s="245"/>
      <c r="ALQ19" s="34"/>
      <c r="ALR19" s="34"/>
      <c r="ALS19" s="34"/>
      <c r="ALT19" s="34"/>
      <c r="ALU19" s="34"/>
      <c r="ALV19" s="34"/>
      <c r="ALW19" s="34"/>
      <c r="ALX19" s="34"/>
      <c r="ALY19" s="34"/>
      <c r="ALZ19" s="34"/>
      <c r="AMA19" s="34"/>
      <c r="AMB19" s="34"/>
      <c r="AMC19" s="34"/>
    </row>
    <row r="20" spans="1:1017" ht="34.5" customHeight="1">
      <c r="A20" s="64"/>
      <c r="B20" s="64"/>
      <c r="C20" s="64"/>
      <c r="D20" s="64"/>
      <c r="E20" s="64"/>
      <c r="F20" s="64"/>
      <c r="G20" s="64"/>
      <c r="H20" s="150"/>
      <c r="I20" s="153" t="s">
        <v>84</v>
      </c>
      <c r="J20" s="152"/>
      <c r="K20" s="152"/>
      <c r="L20" s="187">
        <v>-1</v>
      </c>
      <c r="ALQ20" s="34"/>
      <c r="ALR20" s="34"/>
      <c r="ALS20" s="34"/>
      <c r="ALT20" s="34"/>
      <c r="ALU20" s="34"/>
      <c r="ALV20" s="34"/>
      <c r="ALW20" s="34"/>
      <c r="ALX20" s="34"/>
      <c r="ALY20" s="34"/>
      <c r="ALZ20" s="34"/>
      <c r="AMA20" s="34"/>
      <c r="AMB20" s="34"/>
      <c r="AMC20" s="34"/>
    </row>
  </sheetData>
  <mergeCells count="21">
    <mergeCell ref="H19:L19"/>
    <mergeCell ref="A7:I7"/>
    <mergeCell ref="A8:I8"/>
    <mergeCell ref="C9:I9"/>
    <mergeCell ref="E10:I10"/>
    <mergeCell ref="F11:L11"/>
    <mergeCell ref="G12:L12"/>
    <mergeCell ref="G13:L13"/>
    <mergeCell ref="C15:I15"/>
    <mergeCell ref="E16:I16"/>
    <mergeCell ref="F17:L17"/>
    <mergeCell ref="G18:L18"/>
    <mergeCell ref="I2:L2"/>
    <mergeCell ref="A3:L3"/>
    <mergeCell ref="K4:L4"/>
    <mergeCell ref="A5:A6"/>
    <mergeCell ref="B5:C5"/>
    <mergeCell ref="D5:G5"/>
    <mergeCell ref="H5:H6"/>
    <mergeCell ref="I5:I6"/>
    <mergeCell ref="J5:L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C20"/>
  <sheetViews>
    <sheetView zoomScale="110" zoomScaleNormal="110" workbookViewId="0">
      <selection activeCell="A5" sqref="A5:A6"/>
    </sheetView>
  </sheetViews>
  <sheetFormatPr defaultColWidth="9.125" defaultRowHeight="15.6"/>
  <cols>
    <col min="1" max="1" width="10.875" style="33" customWidth="1"/>
    <col min="2" max="2" width="13.875" style="33" customWidth="1"/>
    <col min="3" max="3" width="14.125" style="33" customWidth="1"/>
    <col min="4" max="4" width="17.625" style="33" customWidth="1"/>
    <col min="5" max="5" width="12.375" style="33" customWidth="1"/>
    <col min="6" max="6" width="13.25" style="33" customWidth="1"/>
    <col min="7" max="7" width="12" style="33" customWidth="1"/>
    <col min="8" max="8" width="16.75" style="33" customWidth="1"/>
    <col min="9" max="9" width="66.125" style="33" customWidth="1"/>
    <col min="10" max="10" width="18.125" style="33" customWidth="1"/>
    <col min="11" max="11" width="16.25" style="33" customWidth="1"/>
    <col min="12" max="12" width="15.625" style="33" customWidth="1"/>
    <col min="13" max="1017" width="9.125" style="33"/>
    <col min="1018" max="16384" width="9.125" style="34"/>
  </cols>
  <sheetData>
    <row r="1" spans="1:1017" ht="23.25" customHeight="1">
      <c r="B1" s="34"/>
      <c r="C1" s="34"/>
      <c r="K1" s="35"/>
      <c r="L1" s="51" t="s">
        <v>61</v>
      </c>
    </row>
    <row r="2" spans="1:1017" ht="43.5" customHeight="1">
      <c r="B2" s="34"/>
      <c r="C2" s="34"/>
      <c r="I2" s="236" t="s">
        <v>67</v>
      </c>
      <c r="J2" s="236"/>
      <c r="K2" s="236"/>
      <c r="L2" s="236"/>
    </row>
    <row r="3" spans="1:1017" ht="47.25" customHeight="1">
      <c r="A3" s="237" t="s">
        <v>106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</row>
    <row r="4" spans="1:1017" ht="23.25" customHeight="1">
      <c r="A4" s="36"/>
      <c r="B4" s="36"/>
      <c r="C4" s="36"/>
      <c r="D4" s="36"/>
      <c r="E4" s="36"/>
      <c r="F4" s="36"/>
      <c r="G4" s="36"/>
      <c r="H4" s="36"/>
      <c r="I4" s="36"/>
      <c r="J4" s="36"/>
      <c r="K4" s="238" t="s">
        <v>27</v>
      </c>
      <c r="L4" s="238"/>
    </row>
    <row r="5" spans="1:1017" ht="84.75" customHeight="1">
      <c r="A5" s="239" t="s">
        <v>49</v>
      </c>
      <c r="B5" s="239" t="s">
        <v>28</v>
      </c>
      <c r="C5" s="239"/>
      <c r="D5" s="239" t="s">
        <v>29</v>
      </c>
      <c r="E5" s="239"/>
      <c r="F5" s="239"/>
      <c r="G5" s="239"/>
      <c r="H5" s="239" t="s">
        <v>30</v>
      </c>
      <c r="I5" s="239" t="s">
        <v>31</v>
      </c>
      <c r="J5" s="240" t="s">
        <v>50</v>
      </c>
      <c r="K5" s="241"/>
      <c r="L5" s="242"/>
      <c r="AMC5" s="34"/>
    </row>
    <row r="6" spans="1:1017" s="85" customFormat="1" ht="51.75" customHeight="1">
      <c r="A6" s="239"/>
      <c r="B6" s="149" t="s">
        <v>51</v>
      </c>
      <c r="C6" s="149" t="s">
        <v>52</v>
      </c>
      <c r="D6" s="149" t="s">
        <v>32</v>
      </c>
      <c r="E6" s="149" t="s">
        <v>52</v>
      </c>
      <c r="F6" s="149" t="s">
        <v>53</v>
      </c>
      <c r="G6" s="149" t="s">
        <v>33</v>
      </c>
      <c r="H6" s="239"/>
      <c r="I6" s="239"/>
      <c r="J6" s="100" t="s">
        <v>68</v>
      </c>
      <c r="K6" s="149" t="s">
        <v>34</v>
      </c>
      <c r="L6" s="149" t="s">
        <v>35</v>
      </c>
    </row>
    <row r="7" spans="1:1017" s="85" customFormat="1" ht="18" customHeight="1">
      <c r="A7" s="246" t="s">
        <v>36</v>
      </c>
      <c r="B7" s="246"/>
      <c r="C7" s="246"/>
      <c r="D7" s="246"/>
      <c r="E7" s="246"/>
      <c r="F7" s="246"/>
      <c r="G7" s="246"/>
      <c r="H7" s="246"/>
      <c r="I7" s="246"/>
      <c r="J7" s="135">
        <f t="shared" ref="J7:L7" si="0">J8</f>
        <v>0</v>
      </c>
      <c r="K7" s="135">
        <f t="shared" si="0"/>
        <v>0</v>
      </c>
      <c r="L7" s="135">
        <f t="shared" si="0"/>
        <v>0</v>
      </c>
    </row>
    <row r="8" spans="1:1017" s="85" customFormat="1" ht="28.5" customHeight="1" thickBot="1">
      <c r="A8" s="247" t="s">
        <v>54</v>
      </c>
      <c r="B8" s="247"/>
      <c r="C8" s="247"/>
      <c r="D8" s="247"/>
      <c r="E8" s="247"/>
      <c r="F8" s="247"/>
      <c r="G8" s="247"/>
      <c r="H8" s="247"/>
      <c r="I8" s="247"/>
      <c r="J8" s="142">
        <f>J9+J15</f>
        <v>0</v>
      </c>
      <c r="K8" s="142">
        <f>K9+K15</f>
        <v>0</v>
      </c>
      <c r="L8" s="142">
        <f>L9+L15</f>
        <v>0</v>
      </c>
    </row>
    <row r="9" spans="1:1017" s="85" customFormat="1" ht="25.5" customHeight="1" thickBot="1">
      <c r="A9" s="145"/>
      <c r="B9" s="109">
        <v>1075</v>
      </c>
      <c r="C9" s="248" t="s">
        <v>99</v>
      </c>
      <c r="D9" s="248"/>
      <c r="E9" s="248"/>
      <c r="F9" s="248"/>
      <c r="G9" s="248"/>
      <c r="H9" s="248"/>
      <c r="I9" s="248"/>
      <c r="J9" s="140">
        <f>+J10</f>
        <v>22680</v>
      </c>
      <c r="K9" s="140">
        <f t="shared" ref="K9:L9" si="1">+K10</f>
        <v>22680</v>
      </c>
      <c r="L9" s="140">
        <f t="shared" si="1"/>
        <v>22680</v>
      </c>
    </row>
    <row r="10" spans="1:1017" s="38" customFormat="1" ht="34.5" customHeight="1">
      <c r="A10" s="143"/>
      <c r="B10" s="106"/>
      <c r="C10" s="107"/>
      <c r="D10" s="186" t="s">
        <v>100</v>
      </c>
      <c r="E10" s="249" t="s">
        <v>87</v>
      </c>
      <c r="F10" s="249"/>
      <c r="G10" s="249"/>
      <c r="H10" s="249"/>
      <c r="I10" s="249"/>
      <c r="J10" s="144">
        <f>+'havelvac N 1'!G11</f>
        <v>22680</v>
      </c>
      <c r="K10" s="144">
        <f>+'havelvac N 1'!H11</f>
        <v>22680</v>
      </c>
      <c r="L10" s="144">
        <f>+'havelvac N 1'!I11</f>
        <v>22680</v>
      </c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  <c r="HY10" s="37"/>
      <c r="HZ10" s="37"/>
      <c r="IA10" s="37"/>
      <c r="IB10" s="37"/>
      <c r="IC10" s="37"/>
      <c r="ID10" s="37"/>
      <c r="IE10" s="37"/>
      <c r="IF10" s="37"/>
      <c r="IG10" s="37"/>
      <c r="IH10" s="37"/>
      <c r="II10" s="37"/>
      <c r="IJ10" s="37"/>
      <c r="IK10" s="37"/>
      <c r="IL10" s="37"/>
      <c r="IM10" s="37"/>
      <c r="IN10" s="37"/>
      <c r="IO10" s="37"/>
      <c r="IP10" s="37"/>
      <c r="IQ10" s="37"/>
      <c r="IR10" s="37"/>
      <c r="IS10" s="37"/>
      <c r="IT10" s="37"/>
      <c r="IU10" s="37"/>
      <c r="IV10" s="37"/>
      <c r="IW10" s="37"/>
      <c r="IX10" s="37"/>
      <c r="IY10" s="37"/>
      <c r="IZ10" s="37"/>
      <c r="JA10" s="37"/>
      <c r="JB10" s="37"/>
      <c r="JC10" s="37"/>
      <c r="JD10" s="37"/>
      <c r="JE10" s="37"/>
      <c r="JF10" s="37"/>
      <c r="JG10" s="37"/>
      <c r="JH10" s="37"/>
      <c r="JI10" s="37"/>
      <c r="JJ10" s="37"/>
      <c r="JK10" s="37"/>
      <c r="JL10" s="37"/>
      <c r="JM10" s="37"/>
      <c r="JN10" s="37"/>
      <c r="JO10" s="37"/>
      <c r="JP10" s="37"/>
      <c r="JQ10" s="37"/>
      <c r="JR10" s="37"/>
      <c r="JS10" s="37"/>
      <c r="JT10" s="37"/>
      <c r="JU10" s="37"/>
      <c r="JV10" s="37"/>
      <c r="JW10" s="37"/>
      <c r="JX10" s="37"/>
      <c r="JY10" s="37"/>
      <c r="JZ10" s="37"/>
      <c r="KA10" s="37"/>
      <c r="KB10" s="37"/>
      <c r="KC10" s="37"/>
      <c r="KD10" s="37"/>
      <c r="KE10" s="37"/>
      <c r="KF10" s="37"/>
      <c r="KG10" s="37"/>
      <c r="KH10" s="37"/>
      <c r="KI10" s="37"/>
      <c r="KJ10" s="37"/>
      <c r="KK10" s="37"/>
      <c r="KL10" s="37"/>
      <c r="KM10" s="37"/>
      <c r="KN10" s="37"/>
      <c r="KO10" s="37"/>
      <c r="KP10" s="37"/>
      <c r="KQ10" s="37"/>
      <c r="KR10" s="37"/>
      <c r="KS10" s="37"/>
      <c r="KT10" s="37"/>
      <c r="KU10" s="37"/>
      <c r="KV10" s="37"/>
      <c r="KW10" s="37"/>
      <c r="KX10" s="37"/>
      <c r="KY10" s="37"/>
      <c r="KZ10" s="37"/>
      <c r="LA10" s="37"/>
      <c r="LB10" s="37"/>
      <c r="LC10" s="37"/>
      <c r="LD10" s="37"/>
      <c r="LE10" s="37"/>
      <c r="LF10" s="37"/>
      <c r="LG10" s="37"/>
      <c r="LH10" s="37"/>
      <c r="LI10" s="37"/>
      <c r="LJ10" s="37"/>
      <c r="LK10" s="37"/>
      <c r="LL10" s="37"/>
      <c r="LM10" s="37"/>
      <c r="LN10" s="37"/>
      <c r="LO10" s="37"/>
      <c r="LP10" s="37"/>
      <c r="LQ10" s="37"/>
      <c r="LR10" s="37"/>
      <c r="LS10" s="37"/>
      <c r="LT10" s="37"/>
      <c r="LU10" s="37"/>
      <c r="LV10" s="37"/>
      <c r="LW10" s="37"/>
      <c r="LX10" s="37"/>
      <c r="LY10" s="37"/>
      <c r="LZ10" s="37"/>
      <c r="MA10" s="37"/>
      <c r="MB10" s="37"/>
      <c r="MC10" s="37"/>
      <c r="MD10" s="37"/>
      <c r="ME10" s="37"/>
      <c r="MF10" s="37"/>
      <c r="MG10" s="37"/>
      <c r="MH10" s="37"/>
      <c r="MI10" s="37"/>
      <c r="MJ10" s="37"/>
      <c r="MK10" s="37"/>
      <c r="ML10" s="37"/>
      <c r="MM10" s="37"/>
      <c r="MN10" s="37"/>
      <c r="MO10" s="37"/>
      <c r="MP10" s="37"/>
      <c r="MQ10" s="37"/>
      <c r="MR10" s="37"/>
      <c r="MS10" s="37"/>
      <c r="MT10" s="37"/>
      <c r="MU10" s="37"/>
      <c r="MV10" s="37"/>
      <c r="MW10" s="37"/>
      <c r="MX10" s="37"/>
      <c r="MY10" s="37"/>
      <c r="MZ10" s="37"/>
      <c r="NA10" s="37"/>
      <c r="NB10" s="37"/>
      <c r="NC10" s="37"/>
      <c r="ND10" s="37"/>
      <c r="NE10" s="37"/>
      <c r="NF10" s="37"/>
      <c r="NG10" s="37"/>
      <c r="NH10" s="37"/>
      <c r="NI10" s="37"/>
      <c r="NJ10" s="37"/>
      <c r="NK10" s="37"/>
      <c r="NL10" s="37"/>
      <c r="NM10" s="37"/>
      <c r="NN10" s="37"/>
      <c r="NO10" s="37"/>
      <c r="NP10" s="37"/>
      <c r="NQ10" s="37"/>
      <c r="NR10" s="37"/>
      <c r="NS10" s="37"/>
      <c r="NT10" s="37"/>
      <c r="NU10" s="37"/>
      <c r="NV10" s="37"/>
      <c r="NW10" s="37"/>
      <c r="NX10" s="37"/>
      <c r="NY10" s="37"/>
      <c r="NZ10" s="37"/>
      <c r="OA10" s="37"/>
      <c r="OB10" s="37"/>
      <c r="OC10" s="37"/>
      <c r="OD10" s="37"/>
      <c r="OE10" s="37"/>
      <c r="OF10" s="37"/>
      <c r="OG10" s="37"/>
      <c r="OH10" s="37"/>
      <c r="OI10" s="37"/>
      <c r="OJ10" s="37"/>
      <c r="OK10" s="37"/>
      <c r="OL10" s="37"/>
      <c r="OM10" s="37"/>
      <c r="ON10" s="37"/>
      <c r="OO10" s="37"/>
      <c r="OP10" s="37"/>
      <c r="OQ10" s="37"/>
      <c r="OR10" s="37"/>
      <c r="OS10" s="37"/>
      <c r="OT10" s="37"/>
      <c r="OU10" s="37"/>
      <c r="OV10" s="37"/>
      <c r="OW10" s="37"/>
      <c r="OX10" s="37"/>
      <c r="OY10" s="37"/>
      <c r="OZ10" s="37"/>
      <c r="PA10" s="37"/>
      <c r="PB10" s="37"/>
      <c r="PC10" s="37"/>
      <c r="PD10" s="37"/>
      <c r="PE10" s="37"/>
      <c r="PF10" s="37"/>
      <c r="PG10" s="37"/>
      <c r="PH10" s="37"/>
      <c r="PI10" s="37"/>
      <c r="PJ10" s="37"/>
      <c r="PK10" s="37"/>
      <c r="PL10" s="37"/>
      <c r="PM10" s="37"/>
      <c r="PN10" s="37"/>
      <c r="PO10" s="37"/>
      <c r="PP10" s="37"/>
      <c r="PQ10" s="37"/>
      <c r="PR10" s="37"/>
      <c r="PS10" s="37"/>
      <c r="PT10" s="37"/>
      <c r="PU10" s="37"/>
      <c r="PV10" s="37"/>
      <c r="PW10" s="37"/>
      <c r="PX10" s="37"/>
      <c r="PY10" s="37"/>
      <c r="PZ10" s="37"/>
      <c r="QA10" s="37"/>
      <c r="QB10" s="37"/>
      <c r="QC10" s="37"/>
      <c r="QD10" s="37"/>
      <c r="QE10" s="37"/>
      <c r="QF10" s="37"/>
      <c r="QG10" s="37"/>
      <c r="QH10" s="37"/>
      <c r="QI10" s="37"/>
      <c r="QJ10" s="37"/>
      <c r="QK10" s="37"/>
      <c r="QL10" s="37"/>
      <c r="QM10" s="37"/>
      <c r="QN10" s="37"/>
      <c r="QO10" s="37"/>
      <c r="QP10" s="37"/>
      <c r="QQ10" s="37"/>
      <c r="QR10" s="37"/>
      <c r="QS10" s="37"/>
      <c r="QT10" s="37"/>
      <c r="QU10" s="37"/>
      <c r="QV10" s="37"/>
      <c r="QW10" s="37"/>
      <c r="QX10" s="37"/>
      <c r="QY10" s="37"/>
      <c r="QZ10" s="37"/>
      <c r="RA10" s="37"/>
      <c r="RB10" s="37"/>
      <c r="RC10" s="37"/>
      <c r="RD10" s="37"/>
      <c r="RE10" s="37"/>
      <c r="RF10" s="37"/>
      <c r="RG10" s="37"/>
      <c r="RH10" s="37"/>
      <c r="RI10" s="37"/>
      <c r="RJ10" s="37"/>
      <c r="RK10" s="37"/>
      <c r="RL10" s="37"/>
      <c r="RM10" s="37"/>
      <c r="RN10" s="37"/>
      <c r="RO10" s="37"/>
      <c r="RP10" s="37"/>
      <c r="RQ10" s="37"/>
      <c r="RR10" s="37"/>
      <c r="RS10" s="37"/>
      <c r="RT10" s="37"/>
      <c r="RU10" s="37"/>
      <c r="RV10" s="37"/>
      <c r="RW10" s="37"/>
      <c r="RX10" s="37"/>
      <c r="RY10" s="37"/>
      <c r="RZ10" s="37"/>
      <c r="SA10" s="37"/>
      <c r="SB10" s="37"/>
      <c r="SC10" s="37"/>
      <c r="SD10" s="37"/>
      <c r="SE10" s="37"/>
      <c r="SF10" s="37"/>
      <c r="SG10" s="37"/>
      <c r="SH10" s="37"/>
      <c r="SI10" s="37"/>
      <c r="SJ10" s="37"/>
      <c r="SK10" s="37"/>
      <c r="SL10" s="37"/>
      <c r="SM10" s="37"/>
      <c r="SN10" s="37"/>
      <c r="SO10" s="37"/>
      <c r="SP10" s="37"/>
      <c r="SQ10" s="37"/>
      <c r="SR10" s="37"/>
      <c r="SS10" s="37"/>
      <c r="ST10" s="37"/>
      <c r="SU10" s="37"/>
      <c r="SV10" s="37"/>
      <c r="SW10" s="37"/>
      <c r="SX10" s="37"/>
      <c r="SY10" s="37"/>
      <c r="SZ10" s="37"/>
      <c r="TA10" s="37"/>
      <c r="TB10" s="37"/>
      <c r="TC10" s="37"/>
      <c r="TD10" s="37"/>
      <c r="TE10" s="37"/>
      <c r="TF10" s="37"/>
      <c r="TG10" s="37"/>
      <c r="TH10" s="37"/>
      <c r="TI10" s="37"/>
      <c r="TJ10" s="37"/>
      <c r="TK10" s="37"/>
      <c r="TL10" s="37"/>
      <c r="TM10" s="37"/>
      <c r="TN10" s="37"/>
      <c r="TO10" s="37"/>
      <c r="TP10" s="37"/>
      <c r="TQ10" s="37"/>
      <c r="TR10" s="37"/>
      <c r="TS10" s="37"/>
      <c r="TT10" s="37"/>
      <c r="TU10" s="37"/>
      <c r="TV10" s="37"/>
      <c r="TW10" s="37"/>
      <c r="TX10" s="37"/>
      <c r="TY10" s="37"/>
      <c r="TZ10" s="37"/>
      <c r="UA10" s="37"/>
      <c r="UB10" s="37"/>
      <c r="UC10" s="37"/>
      <c r="UD10" s="37"/>
      <c r="UE10" s="37"/>
      <c r="UF10" s="37"/>
      <c r="UG10" s="37"/>
      <c r="UH10" s="37"/>
      <c r="UI10" s="37"/>
      <c r="UJ10" s="37"/>
      <c r="UK10" s="37"/>
      <c r="UL10" s="37"/>
      <c r="UM10" s="37"/>
      <c r="UN10" s="37"/>
      <c r="UO10" s="37"/>
      <c r="UP10" s="37"/>
      <c r="UQ10" s="37"/>
      <c r="UR10" s="37"/>
      <c r="US10" s="37"/>
      <c r="UT10" s="37"/>
      <c r="UU10" s="37"/>
      <c r="UV10" s="37"/>
      <c r="UW10" s="37"/>
      <c r="UX10" s="37"/>
      <c r="UY10" s="37"/>
      <c r="UZ10" s="37"/>
      <c r="VA10" s="37"/>
      <c r="VB10" s="37"/>
      <c r="VC10" s="37"/>
      <c r="VD10" s="37"/>
      <c r="VE10" s="37"/>
      <c r="VF10" s="37"/>
      <c r="VG10" s="37"/>
      <c r="VH10" s="37"/>
      <c r="VI10" s="37"/>
      <c r="VJ10" s="37"/>
      <c r="VK10" s="37"/>
      <c r="VL10" s="37"/>
      <c r="VM10" s="37"/>
      <c r="VN10" s="37"/>
      <c r="VO10" s="37"/>
      <c r="VP10" s="37"/>
      <c r="VQ10" s="37"/>
      <c r="VR10" s="37"/>
      <c r="VS10" s="37"/>
      <c r="VT10" s="37"/>
      <c r="VU10" s="37"/>
      <c r="VV10" s="37"/>
      <c r="VW10" s="37"/>
      <c r="VX10" s="37"/>
      <c r="VY10" s="37"/>
      <c r="VZ10" s="37"/>
      <c r="WA10" s="37"/>
      <c r="WB10" s="37"/>
      <c r="WC10" s="37"/>
      <c r="WD10" s="37"/>
      <c r="WE10" s="37"/>
      <c r="WF10" s="37"/>
      <c r="WG10" s="37"/>
      <c r="WH10" s="37"/>
      <c r="WI10" s="37"/>
      <c r="WJ10" s="37"/>
      <c r="WK10" s="37"/>
      <c r="WL10" s="37"/>
      <c r="WM10" s="37"/>
      <c r="WN10" s="37"/>
      <c r="WO10" s="37"/>
      <c r="WP10" s="37"/>
      <c r="WQ10" s="37"/>
      <c r="WR10" s="37"/>
      <c r="WS10" s="37"/>
      <c r="WT10" s="37"/>
      <c r="WU10" s="37"/>
      <c r="WV10" s="37"/>
      <c r="WW10" s="37"/>
      <c r="WX10" s="37"/>
      <c r="WY10" s="37"/>
      <c r="WZ10" s="37"/>
      <c r="XA10" s="37"/>
      <c r="XB10" s="37"/>
      <c r="XC10" s="37"/>
      <c r="XD10" s="37"/>
      <c r="XE10" s="37"/>
      <c r="XF10" s="37"/>
      <c r="XG10" s="37"/>
      <c r="XH10" s="37"/>
      <c r="XI10" s="37"/>
      <c r="XJ10" s="37"/>
      <c r="XK10" s="37"/>
      <c r="XL10" s="37"/>
      <c r="XM10" s="37"/>
      <c r="XN10" s="37"/>
      <c r="XO10" s="37"/>
      <c r="XP10" s="37"/>
      <c r="XQ10" s="37"/>
      <c r="XR10" s="37"/>
      <c r="XS10" s="37"/>
      <c r="XT10" s="37"/>
      <c r="XU10" s="37"/>
      <c r="XV10" s="37"/>
      <c r="XW10" s="37"/>
      <c r="XX10" s="37"/>
      <c r="XY10" s="37"/>
      <c r="XZ10" s="37"/>
      <c r="YA10" s="37"/>
      <c r="YB10" s="37"/>
      <c r="YC10" s="37"/>
      <c r="YD10" s="37"/>
      <c r="YE10" s="37"/>
      <c r="YF10" s="37"/>
      <c r="YG10" s="37"/>
      <c r="YH10" s="37"/>
      <c r="YI10" s="37"/>
      <c r="YJ10" s="37"/>
      <c r="YK10" s="37"/>
      <c r="YL10" s="37"/>
      <c r="YM10" s="37"/>
      <c r="YN10" s="37"/>
      <c r="YO10" s="37"/>
      <c r="YP10" s="37"/>
      <c r="YQ10" s="37"/>
      <c r="YR10" s="37"/>
      <c r="YS10" s="37"/>
      <c r="YT10" s="37"/>
      <c r="YU10" s="37"/>
      <c r="YV10" s="37"/>
      <c r="YW10" s="37"/>
      <c r="YX10" s="37"/>
      <c r="YY10" s="37"/>
      <c r="YZ10" s="37"/>
      <c r="ZA10" s="37"/>
      <c r="ZB10" s="37"/>
      <c r="ZC10" s="37"/>
      <c r="ZD10" s="37"/>
      <c r="ZE10" s="37"/>
      <c r="ZF10" s="37"/>
      <c r="ZG10" s="37"/>
      <c r="ZH10" s="37"/>
      <c r="ZI10" s="37"/>
      <c r="ZJ10" s="37"/>
      <c r="ZK10" s="37"/>
      <c r="ZL10" s="37"/>
      <c r="ZM10" s="37"/>
      <c r="ZN10" s="37"/>
      <c r="ZO10" s="37"/>
      <c r="ZP10" s="37"/>
      <c r="ZQ10" s="37"/>
      <c r="ZR10" s="37"/>
      <c r="ZS10" s="37"/>
      <c r="ZT10" s="37"/>
      <c r="ZU10" s="37"/>
      <c r="ZV10" s="37"/>
      <c r="ZW10" s="37"/>
      <c r="ZX10" s="37"/>
      <c r="ZY10" s="37"/>
      <c r="ZZ10" s="37"/>
      <c r="AAA10" s="37"/>
      <c r="AAB10" s="37"/>
      <c r="AAC10" s="37"/>
      <c r="AAD10" s="37"/>
      <c r="AAE10" s="37"/>
      <c r="AAF10" s="37"/>
      <c r="AAG10" s="37"/>
      <c r="AAH10" s="37"/>
      <c r="AAI10" s="37"/>
      <c r="AAJ10" s="37"/>
      <c r="AAK10" s="37"/>
      <c r="AAL10" s="37"/>
      <c r="AAM10" s="37"/>
      <c r="AAN10" s="37"/>
      <c r="AAO10" s="37"/>
      <c r="AAP10" s="37"/>
      <c r="AAQ10" s="37"/>
      <c r="AAR10" s="37"/>
      <c r="AAS10" s="37"/>
      <c r="AAT10" s="37"/>
      <c r="AAU10" s="37"/>
      <c r="AAV10" s="37"/>
      <c r="AAW10" s="37"/>
      <c r="AAX10" s="37"/>
      <c r="AAY10" s="37"/>
      <c r="AAZ10" s="37"/>
      <c r="ABA10" s="37"/>
      <c r="ABB10" s="37"/>
      <c r="ABC10" s="37"/>
      <c r="ABD10" s="37"/>
      <c r="ABE10" s="37"/>
      <c r="ABF10" s="37"/>
      <c r="ABG10" s="37"/>
      <c r="ABH10" s="37"/>
      <c r="ABI10" s="37"/>
      <c r="ABJ10" s="37"/>
      <c r="ABK10" s="37"/>
      <c r="ABL10" s="37"/>
      <c r="ABM10" s="37"/>
      <c r="ABN10" s="37"/>
      <c r="ABO10" s="37"/>
      <c r="ABP10" s="37"/>
      <c r="ABQ10" s="37"/>
      <c r="ABR10" s="37"/>
      <c r="ABS10" s="37"/>
      <c r="ABT10" s="37"/>
      <c r="ABU10" s="37"/>
      <c r="ABV10" s="37"/>
      <c r="ABW10" s="37"/>
      <c r="ABX10" s="37"/>
      <c r="ABY10" s="37"/>
      <c r="ABZ10" s="37"/>
      <c r="ACA10" s="37"/>
      <c r="ACB10" s="37"/>
      <c r="ACC10" s="37"/>
      <c r="ACD10" s="37"/>
      <c r="ACE10" s="37"/>
      <c r="ACF10" s="37"/>
      <c r="ACG10" s="37"/>
      <c r="ACH10" s="37"/>
      <c r="ACI10" s="37"/>
      <c r="ACJ10" s="37"/>
      <c r="ACK10" s="37"/>
      <c r="ACL10" s="37"/>
      <c r="ACM10" s="37"/>
      <c r="ACN10" s="37"/>
      <c r="ACO10" s="37"/>
      <c r="ACP10" s="37"/>
      <c r="ACQ10" s="37"/>
      <c r="ACR10" s="37"/>
      <c r="ACS10" s="37"/>
      <c r="ACT10" s="37"/>
      <c r="ACU10" s="37"/>
      <c r="ACV10" s="37"/>
      <c r="ACW10" s="37"/>
      <c r="ACX10" s="37"/>
      <c r="ACY10" s="37"/>
      <c r="ACZ10" s="37"/>
      <c r="ADA10" s="37"/>
      <c r="ADB10" s="37"/>
      <c r="ADC10" s="37"/>
      <c r="ADD10" s="37"/>
      <c r="ADE10" s="37"/>
      <c r="ADF10" s="37"/>
      <c r="ADG10" s="37"/>
      <c r="ADH10" s="37"/>
      <c r="ADI10" s="37"/>
      <c r="ADJ10" s="37"/>
      <c r="ADK10" s="37"/>
      <c r="ADL10" s="37"/>
      <c r="ADM10" s="37"/>
      <c r="ADN10" s="37"/>
      <c r="ADO10" s="37"/>
      <c r="ADP10" s="37"/>
      <c r="ADQ10" s="37"/>
      <c r="ADR10" s="37"/>
      <c r="ADS10" s="37"/>
      <c r="ADT10" s="37"/>
      <c r="ADU10" s="37"/>
      <c r="ADV10" s="37"/>
      <c r="ADW10" s="37"/>
      <c r="ADX10" s="37"/>
      <c r="ADY10" s="37"/>
      <c r="ADZ10" s="37"/>
      <c r="AEA10" s="37"/>
      <c r="AEB10" s="37"/>
      <c r="AEC10" s="37"/>
      <c r="AED10" s="37"/>
      <c r="AEE10" s="37"/>
      <c r="AEF10" s="37"/>
      <c r="AEG10" s="37"/>
      <c r="AEH10" s="37"/>
      <c r="AEI10" s="37"/>
      <c r="AEJ10" s="37"/>
      <c r="AEK10" s="37"/>
      <c r="AEL10" s="37"/>
      <c r="AEM10" s="37"/>
      <c r="AEN10" s="37"/>
      <c r="AEO10" s="37"/>
      <c r="AEP10" s="37"/>
      <c r="AEQ10" s="37"/>
      <c r="AER10" s="37"/>
      <c r="AES10" s="37"/>
      <c r="AET10" s="37"/>
      <c r="AEU10" s="37"/>
      <c r="AEV10" s="37"/>
      <c r="AEW10" s="37"/>
      <c r="AEX10" s="37"/>
      <c r="AEY10" s="37"/>
      <c r="AEZ10" s="37"/>
      <c r="AFA10" s="37"/>
      <c r="AFB10" s="37"/>
      <c r="AFC10" s="37"/>
      <c r="AFD10" s="37"/>
      <c r="AFE10" s="37"/>
      <c r="AFF10" s="37"/>
      <c r="AFG10" s="37"/>
      <c r="AFH10" s="37"/>
      <c r="AFI10" s="37"/>
      <c r="AFJ10" s="37"/>
      <c r="AFK10" s="37"/>
      <c r="AFL10" s="37"/>
      <c r="AFM10" s="37"/>
      <c r="AFN10" s="37"/>
      <c r="AFO10" s="37"/>
      <c r="AFP10" s="37"/>
      <c r="AFQ10" s="37"/>
      <c r="AFR10" s="37"/>
      <c r="AFS10" s="37"/>
      <c r="AFT10" s="37"/>
      <c r="AFU10" s="37"/>
      <c r="AFV10" s="37"/>
      <c r="AFW10" s="37"/>
      <c r="AFX10" s="37"/>
      <c r="AFY10" s="37"/>
      <c r="AFZ10" s="37"/>
      <c r="AGA10" s="37"/>
      <c r="AGB10" s="37"/>
      <c r="AGC10" s="37"/>
      <c r="AGD10" s="37"/>
      <c r="AGE10" s="37"/>
      <c r="AGF10" s="37"/>
      <c r="AGG10" s="37"/>
      <c r="AGH10" s="37"/>
      <c r="AGI10" s="37"/>
      <c r="AGJ10" s="37"/>
      <c r="AGK10" s="37"/>
      <c r="AGL10" s="37"/>
      <c r="AGM10" s="37"/>
      <c r="AGN10" s="37"/>
      <c r="AGO10" s="37"/>
      <c r="AGP10" s="37"/>
      <c r="AGQ10" s="37"/>
      <c r="AGR10" s="37"/>
      <c r="AGS10" s="37"/>
      <c r="AGT10" s="37"/>
      <c r="AGU10" s="37"/>
      <c r="AGV10" s="37"/>
      <c r="AGW10" s="37"/>
      <c r="AGX10" s="37"/>
      <c r="AGY10" s="37"/>
      <c r="AGZ10" s="37"/>
      <c r="AHA10" s="37"/>
      <c r="AHB10" s="37"/>
      <c r="AHC10" s="37"/>
      <c r="AHD10" s="37"/>
      <c r="AHE10" s="37"/>
      <c r="AHF10" s="37"/>
      <c r="AHG10" s="37"/>
      <c r="AHH10" s="37"/>
      <c r="AHI10" s="37"/>
      <c r="AHJ10" s="37"/>
      <c r="AHK10" s="37"/>
      <c r="AHL10" s="37"/>
      <c r="AHM10" s="37"/>
      <c r="AHN10" s="37"/>
      <c r="AHO10" s="37"/>
      <c r="AHP10" s="37"/>
      <c r="AHQ10" s="37"/>
      <c r="AHR10" s="37"/>
      <c r="AHS10" s="37"/>
      <c r="AHT10" s="37"/>
      <c r="AHU10" s="37"/>
      <c r="AHV10" s="37"/>
      <c r="AHW10" s="37"/>
      <c r="AHX10" s="37"/>
      <c r="AHY10" s="37"/>
      <c r="AHZ10" s="37"/>
      <c r="AIA10" s="37"/>
      <c r="AIB10" s="37"/>
      <c r="AIC10" s="37"/>
      <c r="AID10" s="37"/>
      <c r="AIE10" s="37"/>
      <c r="AIF10" s="37"/>
      <c r="AIG10" s="37"/>
      <c r="AIH10" s="37"/>
      <c r="AII10" s="37"/>
      <c r="AIJ10" s="37"/>
      <c r="AIK10" s="37"/>
      <c r="AIL10" s="37"/>
      <c r="AIM10" s="37"/>
      <c r="AIN10" s="37"/>
      <c r="AIO10" s="37"/>
      <c r="AIP10" s="37"/>
      <c r="AIQ10" s="37"/>
      <c r="AIR10" s="37"/>
      <c r="AIS10" s="37"/>
      <c r="AIT10" s="37"/>
      <c r="AIU10" s="37"/>
      <c r="AIV10" s="37"/>
      <c r="AIW10" s="37"/>
      <c r="AIX10" s="37"/>
      <c r="AIY10" s="37"/>
      <c r="AIZ10" s="37"/>
      <c r="AJA10" s="37"/>
      <c r="AJB10" s="37"/>
      <c r="AJC10" s="37"/>
      <c r="AJD10" s="37"/>
      <c r="AJE10" s="37"/>
      <c r="AJF10" s="37"/>
      <c r="AJG10" s="37"/>
      <c r="AJH10" s="37"/>
      <c r="AJI10" s="37"/>
      <c r="AJJ10" s="37"/>
      <c r="AJK10" s="37"/>
      <c r="AJL10" s="37"/>
      <c r="AJM10" s="37"/>
      <c r="AJN10" s="37"/>
      <c r="AJO10" s="37"/>
      <c r="AJP10" s="37"/>
      <c r="AJQ10" s="37"/>
      <c r="AJR10" s="37"/>
      <c r="AJS10" s="37"/>
      <c r="AJT10" s="37"/>
      <c r="AJU10" s="37"/>
      <c r="AJV10" s="37"/>
      <c r="AJW10" s="37"/>
      <c r="AJX10" s="37"/>
      <c r="AJY10" s="37"/>
      <c r="AJZ10" s="37"/>
      <c r="AKA10" s="37"/>
      <c r="AKB10" s="37"/>
      <c r="AKC10" s="37"/>
      <c r="AKD10" s="37"/>
      <c r="AKE10" s="37"/>
      <c r="AKF10" s="37"/>
      <c r="AKG10" s="37"/>
      <c r="AKH10" s="37"/>
      <c r="AKI10" s="37"/>
      <c r="AKJ10" s="37"/>
      <c r="AKK10" s="37"/>
      <c r="AKL10" s="37"/>
      <c r="AKM10" s="37"/>
      <c r="AKN10" s="37"/>
      <c r="AKO10" s="37"/>
      <c r="AKP10" s="37"/>
      <c r="AKQ10" s="37"/>
      <c r="AKR10" s="37"/>
      <c r="AKS10" s="37"/>
      <c r="AKT10" s="37"/>
      <c r="AKU10" s="37"/>
      <c r="AKV10" s="37"/>
      <c r="AKW10" s="37"/>
      <c r="AKX10" s="37"/>
      <c r="AKY10" s="37"/>
      <c r="AKZ10" s="37"/>
      <c r="ALA10" s="37"/>
      <c r="ALB10" s="37"/>
      <c r="ALC10" s="37"/>
      <c r="ALD10" s="37"/>
      <c r="ALE10" s="37"/>
      <c r="ALF10" s="37"/>
      <c r="ALG10" s="37"/>
      <c r="ALH10" s="37"/>
      <c r="ALI10" s="37"/>
      <c r="ALJ10" s="37"/>
      <c r="ALK10" s="37"/>
      <c r="ALL10" s="37"/>
      <c r="ALM10" s="37"/>
      <c r="ALN10" s="37"/>
      <c r="ALO10" s="37"/>
      <c r="ALP10" s="37"/>
      <c r="ALQ10" s="37"/>
      <c r="ALR10" s="37"/>
      <c r="ALS10" s="37"/>
      <c r="ALT10" s="37"/>
      <c r="ALU10" s="37"/>
      <c r="ALV10" s="37"/>
      <c r="ALW10" s="37"/>
    </row>
    <row r="11" spans="1:1017" s="40" customFormat="1" ht="28.95" customHeight="1">
      <c r="A11" s="43"/>
      <c r="B11" s="44"/>
      <c r="C11" s="41"/>
      <c r="D11" s="45"/>
      <c r="E11" s="45"/>
      <c r="F11" s="250" t="s">
        <v>101</v>
      </c>
      <c r="G11" s="251"/>
      <c r="H11" s="251"/>
      <c r="I11" s="251"/>
      <c r="J11" s="252"/>
      <c r="K11" s="251"/>
      <c r="L11" s="253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  <c r="DR11" s="39"/>
      <c r="DS11" s="39"/>
      <c r="DT11" s="39"/>
      <c r="DU11" s="39"/>
      <c r="DV11" s="39"/>
      <c r="DW11" s="39"/>
      <c r="DX11" s="39"/>
      <c r="DY11" s="39"/>
      <c r="DZ11" s="39"/>
      <c r="EA11" s="39"/>
      <c r="EB11" s="39"/>
      <c r="EC11" s="39"/>
      <c r="ED11" s="39"/>
      <c r="EE11" s="39"/>
      <c r="EF11" s="39"/>
      <c r="EG11" s="39"/>
      <c r="EH11" s="39"/>
      <c r="EI11" s="39"/>
      <c r="EJ11" s="39"/>
      <c r="EK11" s="39"/>
      <c r="EL11" s="39"/>
      <c r="EM11" s="39"/>
      <c r="EN11" s="39"/>
      <c r="EO11" s="39"/>
      <c r="EP11" s="39"/>
      <c r="EQ11" s="39"/>
      <c r="ER11" s="39"/>
      <c r="ES11" s="39"/>
      <c r="ET11" s="39"/>
      <c r="EU11" s="39"/>
      <c r="EV11" s="39"/>
      <c r="EW11" s="39"/>
      <c r="EX11" s="39"/>
      <c r="EY11" s="39"/>
      <c r="EZ11" s="39"/>
      <c r="FA11" s="39"/>
      <c r="FB11" s="39"/>
      <c r="FC11" s="39"/>
      <c r="FD11" s="39"/>
      <c r="FE11" s="39"/>
      <c r="FF11" s="39"/>
      <c r="FG11" s="39"/>
      <c r="FH11" s="39"/>
      <c r="FI11" s="39"/>
      <c r="FJ11" s="39"/>
      <c r="FK11" s="39"/>
      <c r="FL11" s="39"/>
      <c r="FM11" s="39"/>
      <c r="FN11" s="39"/>
      <c r="FO11" s="39"/>
      <c r="FP11" s="39"/>
      <c r="FQ11" s="39"/>
      <c r="FR11" s="39"/>
      <c r="FS11" s="39"/>
      <c r="FT11" s="39"/>
      <c r="FU11" s="39"/>
      <c r="FV11" s="39"/>
      <c r="FW11" s="39"/>
      <c r="FX11" s="39"/>
      <c r="FY11" s="39"/>
      <c r="FZ11" s="39"/>
      <c r="GA11" s="39"/>
      <c r="GB11" s="39"/>
      <c r="GC11" s="39"/>
      <c r="GD11" s="39"/>
      <c r="GE11" s="39"/>
      <c r="GF11" s="39"/>
      <c r="GG11" s="39"/>
      <c r="GH11" s="39"/>
      <c r="GI11" s="39"/>
      <c r="GJ11" s="39"/>
      <c r="GK11" s="39"/>
      <c r="GL11" s="39"/>
      <c r="GM11" s="39"/>
      <c r="GN11" s="39"/>
      <c r="GO11" s="39"/>
      <c r="GP11" s="39"/>
      <c r="GQ11" s="39"/>
      <c r="GR11" s="39"/>
      <c r="GS11" s="39"/>
      <c r="GT11" s="39"/>
      <c r="GU11" s="39"/>
      <c r="GV11" s="39"/>
      <c r="GW11" s="39"/>
      <c r="GX11" s="39"/>
      <c r="GY11" s="39"/>
      <c r="GZ11" s="39"/>
      <c r="HA11" s="39"/>
      <c r="HB11" s="39"/>
      <c r="HC11" s="39"/>
      <c r="HD11" s="39"/>
      <c r="HE11" s="39"/>
      <c r="HF11" s="39"/>
      <c r="HG11" s="39"/>
      <c r="HH11" s="39"/>
      <c r="HI11" s="39"/>
      <c r="HJ11" s="39"/>
      <c r="HK11" s="39"/>
      <c r="HL11" s="39"/>
      <c r="HM11" s="39"/>
      <c r="HN11" s="39"/>
      <c r="HO11" s="39"/>
      <c r="HP11" s="39"/>
      <c r="HQ11" s="39"/>
      <c r="HR11" s="39"/>
      <c r="HS11" s="39"/>
      <c r="HT11" s="39"/>
      <c r="HU11" s="39"/>
      <c r="HV11" s="39"/>
      <c r="HW11" s="39"/>
      <c r="HX11" s="39"/>
      <c r="HY11" s="39"/>
      <c r="HZ11" s="39"/>
      <c r="IA11" s="39"/>
      <c r="IB11" s="39"/>
      <c r="IC11" s="39"/>
      <c r="ID11" s="39"/>
      <c r="IE11" s="39"/>
      <c r="IF11" s="39"/>
      <c r="IG11" s="39"/>
      <c r="IH11" s="39"/>
      <c r="II11" s="39"/>
      <c r="IJ11" s="39"/>
      <c r="IK11" s="39"/>
      <c r="IL11" s="39"/>
      <c r="IM11" s="39"/>
      <c r="IN11" s="39"/>
      <c r="IO11" s="39"/>
      <c r="IP11" s="39"/>
      <c r="IQ11" s="39"/>
      <c r="IR11" s="39"/>
      <c r="IS11" s="39"/>
      <c r="IT11" s="39"/>
      <c r="IU11" s="39"/>
      <c r="IV11" s="39"/>
      <c r="IW11" s="39"/>
      <c r="IX11" s="39"/>
      <c r="IY11" s="39"/>
      <c r="IZ11" s="39"/>
      <c r="JA11" s="39"/>
      <c r="JB11" s="39"/>
      <c r="JC11" s="39"/>
      <c r="JD11" s="39"/>
      <c r="JE11" s="39"/>
      <c r="JF11" s="39"/>
      <c r="JG11" s="39"/>
      <c r="JH11" s="39"/>
      <c r="JI11" s="39"/>
      <c r="JJ11" s="39"/>
      <c r="JK11" s="39"/>
      <c r="JL11" s="39"/>
      <c r="JM11" s="39"/>
      <c r="JN11" s="39"/>
      <c r="JO11" s="39"/>
      <c r="JP11" s="39"/>
      <c r="JQ11" s="39"/>
      <c r="JR11" s="39"/>
      <c r="JS11" s="39"/>
      <c r="JT11" s="39"/>
      <c r="JU11" s="39"/>
      <c r="JV11" s="39"/>
      <c r="JW11" s="39"/>
      <c r="JX11" s="39"/>
      <c r="JY11" s="39"/>
      <c r="JZ11" s="39"/>
      <c r="KA11" s="39"/>
      <c r="KB11" s="39"/>
      <c r="KC11" s="39"/>
      <c r="KD11" s="39"/>
      <c r="KE11" s="39"/>
      <c r="KF11" s="39"/>
      <c r="KG11" s="39"/>
      <c r="KH11" s="39"/>
      <c r="KI11" s="39"/>
      <c r="KJ11" s="39"/>
      <c r="KK11" s="39"/>
      <c r="KL11" s="39"/>
      <c r="KM11" s="39"/>
      <c r="KN11" s="39"/>
      <c r="KO11" s="39"/>
      <c r="KP11" s="39"/>
      <c r="KQ11" s="39"/>
      <c r="KR11" s="39"/>
      <c r="KS11" s="39"/>
      <c r="KT11" s="39"/>
      <c r="KU11" s="39"/>
      <c r="KV11" s="39"/>
      <c r="KW11" s="39"/>
      <c r="KX11" s="39"/>
      <c r="KY11" s="39"/>
      <c r="KZ11" s="39"/>
      <c r="LA11" s="39"/>
      <c r="LB11" s="39"/>
      <c r="LC11" s="39"/>
      <c r="LD11" s="39"/>
      <c r="LE11" s="39"/>
      <c r="LF11" s="39"/>
      <c r="LG11" s="39"/>
      <c r="LH11" s="39"/>
      <c r="LI11" s="39"/>
      <c r="LJ11" s="39"/>
      <c r="LK11" s="39"/>
      <c r="LL11" s="39"/>
      <c r="LM11" s="39"/>
      <c r="LN11" s="39"/>
      <c r="LO11" s="39"/>
      <c r="LP11" s="39"/>
      <c r="LQ11" s="39"/>
      <c r="LR11" s="39"/>
      <c r="LS11" s="39"/>
      <c r="LT11" s="39"/>
      <c r="LU11" s="39"/>
      <c r="LV11" s="39"/>
      <c r="LW11" s="39"/>
      <c r="LX11" s="39"/>
      <c r="LY11" s="39"/>
      <c r="LZ11" s="39"/>
      <c r="MA11" s="39"/>
      <c r="MB11" s="39"/>
      <c r="MC11" s="39"/>
      <c r="MD11" s="39"/>
      <c r="ME11" s="39"/>
      <c r="MF11" s="39"/>
      <c r="MG11" s="39"/>
      <c r="MH11" s="39"/>
      <c r="MI11" s="39"/>
      <c r="MJ11" s="39"/>
      <c r="MK11" s="39"/>
      <c r="ML11" s="39"/>
      <c r="MM11" s="39"/>
      <c r="MN11" s="39"/>
      <c r="MO11" s="39"/>
      <c r="MP11" s="39"/>
      <c r="MQ11" s="39"/>
      <c r="MR11" s="39"/>
      <c r="MS11" s="39"/>
      <c r="MT11" s="39"/>
      <c r="MU11" s="39"/>
      <c r="MV11" s="39"/>
      <c r="MW11" s="39"/>
      <c r="MX11" s="39"/>
      <c r="MY11" s="39"/>
      <c r="MZ11" s="39"/>
      <c r="NA11" s="39"/>
      <c r="NB11" s="39"/>
      <c r="NC11" s="39"/>
      <c r="ND11" s="39"/>
      <c r="NE11" s="39"/>
      <c r="NF11" s="39"/>
      <c r="NG11" s="39"/>
      <c r="NH11" s="39"/>
      <c r="NI11" s="39"/>
      <c r="NJ11" s="39"/>
      <c r="NK11" s="39"/>
      <c r="NL11" s="39"/>
      <c r="NM11" s="39"/>
      <c r="NN11" s="39"/>
      <c r="NO11" s="39"/>
      <c r="NP11" s="39"/>
      <c r="NQ11" s="39"/>
      <c r="NR11" s="39"/>
      <c r="NS11" s="39"/>
      <c r="NT11" s="39"/>
      <c r="NU11" s="39"/>
      <c r="NV11" s="39"/>
      <c r="NW11" s="39"/>
      <c r="NX11" s="39"/>
      <c r="NY11" s="39"/>
      <c r="NZ11" s="39"/>
      <c r="OA11" s="39"/>
      <c r="OB11" s="39"/>
      <c r="OC11" s="39"/>
      <c r="OD11" s="39"/>
      <c r="OE11" s="39"/>
      <c r="OF11" s="39"/>
      <c r="OG11" s="39"/>
      <c r="OH11" s="39"/>
      <c r="OI11" s="39"/>
      <c r="OJ11" s="39"/>
      <c r="OK11" s="39"/>
      <c r="OL11" s="39"/>
      <c r="OM11" s="39"/>
      <c r="ON11" s="39"/>
      <c r="OO11" s="39"/>
      <c r="OP11" s="39"/>
      <c r="OQ11" s="39"/>
      <c r="OR11" s="39"/>
      <c r="OS11" s="39"/>
      <c r="OT11" s="39"/>
      <c r="OU11" s="39"/>
      <c r="OV11" s="39"/>
      <c r="OW11" s="39"/>
      <c r="OX11" s="39"/>
      <c r="OY11" s="39"/>
      <c r="OZ11" s="39"/>
      <c r="PA11" s="39"/>
      <c r="PB11" s="39"/>
      <c r="PC11" s="39"/>
      <c r="PD11" s="39"/>
      <c r="PE11" s="39"/>
      <c r="PF11" s="39"/>
      <c r="PG11" s="39"/>
      <c r="PH11" s="39"/>
      <c r="PI11" s="39"/>
      <c r="PJ11" s="39"/>
      <c r="PK11" s="39"/>
      <c r="PL11" s="39"/>
      <c r="PM11" s="39"/>
      <c r="PN11" s="39"/>
      <c r="PO11" s="39"/>
      <c r="PP11" s="39"/>
      <c r="PQ11" s="39"/>
      <c r="PR11" s="39"/>
      <c r="PS11" s="39"/>
      <c r="PT11" s="39"/>
      <c r="PU11" s="39"/>
      <c r="PV11" s="39"/>
      <c r="PW11" s="39"/>
      <c r="PX11" s="39"/>
      <c r="PY11" s="39"/>
      <c r="PZ11" s="39"/>
      <c r="QA11" s="39"/>
      <c r="QB11" s="39"/>
      <c r="QC11" s="39"/>
      <c r="QD11" s="39"/>
      <c r="QE11" s="39"/>
      <c r="QF11" s="39"/>
      <c r="QG11" s="39"/>
      <c r="QH11" s="39"/>
      <c r="QI11" s="39"/>
      <c r="QJ11" s="39"/>
      <c r="QK11" s="39"/>
      <c r="QL11" s="39"/>
      <c r="QM11" s="39"/>
      <c r="QN11" s="39"/>
      <c r="QO11" s="39"/>
      <c r="QP11" s="39"/>
      <c r="QQ11" s="39"/>
      <c r="QR11" s="39"/>
      <c r="QS11" s="39"/>
      <c r="QT11" s="39"/>
      <c r="QU11" s="39"/>
      <c r="QV11" s="39"/>
      <c r="QW11" s="39"/>
      <c r="QX11" s="39"/>
      <c r="QY11" s="39"/>
      <c r="QZ11" s="39"/>
      <c r="RA11" s="39"/>
      <c r="RB11" s="39"/>
      <c r="RC11" s="39"/>
      <c r="RD11" s="39"/>
      <c r="RE11" s="39"/>
      <c r="RF11" s="39"/>
      <c r="RG11" s="39"/>
      <c r="RH11" s="39"/>
      <c r="RI11" s="39"/>
      <c r="RJ11" s="39"/>
      <c r="RK11" s="39"/>
      <c r="RL11" s="39"/>
      <c r="RM11" s="39"/>
      <c r="RN11" s="39"/>
      <c r="RO11" s="39"/>
      <c r="RP11" s="39"/>
      <c r="RQ11" s="39"/>
      <c r="RR11" s="39"/>
      <c r="RS11" s="39"/>
      <c r="RT11" s="39"/>
      <c r="RU11" s="39"/>
      <c r="RV11" s="39"/>
      <c r="RW11" s="39"/>
      <c r="RX11" s="39"/>
      <c r="RY11" s="39"/>
      <c r="RZ11" s="39"/>
      <c r="SA11" s="39"/>
      <c r="SB11" s="39"/>
      <c r="SC11" s="39"/>
      <c r="SD11" s="39"/>
      <c r="SE11" s="39"/>
      <c r="SF11" s="39"/>
      <c r="SG11" s="39"/>
      <c r="SH11" s="39"/>
      <c r="SI11" s="39"/>
      <c r="SJ11" s="39"/>
      <c r="SK11" s="39"/>
      <c r="SL11" s="39"/>
      <c r="SM11" s="39"/>
      <c r="SN11" s="39"/>
      <c r="SO11" s="39"/>
      <c r="SP11" s="39"/>
      <c r="SQ11" s="39"/>
      <c r="SR11" s="39"/>
      <c r="SS11" s="39"/>
      <c r="ST11" s="39"/>
      <c r="SU11" s="39"/>
      <c r="SV11" s="39"/>
      <c r="SW11" s="39"/>
      <c r="SX11" s="39"/>
      <c r="SY11" s="39"/>
      <c r="SZ11" s="39"/>
      <c r="TA11" s="39"/>
      <c r="TB11" s="39"/>
      <c r="TC11" s="39"/>
      <c r="TD11" s="39"/>
      <c r="TE11" s="39"/>
      <c r="TF11" s="39"/>
      <c r="TG11" s="39"/>
      <c r="TH11" s="39"/>
      <c r="TI11" s="39"/>
      <c r="TJ11" s="39"/>
      <c r="TK11" s="39"/>
      <c r="TL11" s="39"/>
      <c r="TM11" s="39"/>
      <c r="TN11" s="39"/>
      <c r="TO11" s="39"/>
      <c r="TP11" s="39"/>
      <c r="TQ11" s="39"/>
      <c r="TR11" s="39"/>
      <c r="TS11" s="39"/>
      <c r="TT11" s="39"/>
      <c r="TU11" s="39"/>
      <c r="TV11" s="39"/>
      <c r="TW11" s="39"/>
      <c r="TX11" s="39"/>
      <c r="TY11" s="39"/>
      <c r="TZ11" s="39"/>
      <c r="UA11" s="39"/>
      <c r="UB11" s="39"/>
      <c r="UC11" s="39"/>
      <c r="UD11" s="39"/>
      <c r="UE11" s="39"/>
      <c r="UF11" s="39"/>
      <c r="UG11" s="39"/>
      <c r="UH11" s="39"/>
      <c r="UI11" s="39"/>
      <c r="UJ11" s="39"/>
      <c r="UK11" s="39"/>
      <c r="UL11" s="39"/>
      <c r="UM11" s="39"/>
      <c r="UN11" s="39"/>
      <c r="UO11" s="39"/>
      <c r="UP11" s="39"/>
      <c r="UQ11" s="39"/>
      <c r="UR11" s="39"/>
      <c r="US11" s="39"/>
      <c r="UT11" s="39"/>
      <c r="UU11" s="39"/>
      <c r="UV11" s="39"/>
      <c r="UW11" s="39"/>
      <c r="UX11" s="39"/>
      <c r="UY11" s="39"/>
      <c r="UZ11" s="39"/>
      <c r="VA11" s="39"/>
      <c r="VB11" s="39"/>
      <c r="VC11" s="39"/>
      <c r="VD11" s="39"/>
      <c r="VE11" s="39"/>
      <c r="VF11" s="39"/>
      <c r="VG11" s="39"/>
      <c r="VH11" s="39"/>
      <c r="VI11" s="39"/>
      <c r="VJ11" s="39"/>
      <c r="VK11" s="39"/>
      <c r="VL11" s="39"/>
      <c r="VM11" s="39"/>
      <c r="VN11" s="39"/>
      <c r="VO11" s="39"/>
      <c r="VP11" s="39"/>
      <c r="VQ11" s="39"/>
      <c r="VR11" s="39"/>
      <c r="VS11" s="39"/>
      <c r="VT11" s="39"/>
      <c r="VU11" s="39"/>
      <c r="VV11" s="39"/>
      <c r="VW11" s="39"/>
      <c r="VX11" s="39"/>
      <c r="VY11" s="39"/>
      <c r="VZ11" s="39"/>
      <c r="WA11" s="39"/>
      <c r="WB11" s="39"/>
      <c r="WC11" s="39"/>
      <c r="WD11" s="39"/>
      <c r="WE11" s="39"/>
      <c r="WF11" s="39"/>
      <c r="WG11" s="39"/>
      <c r="WH11" s="39"/>
      <c r="WI11" s="39"/>
      <c r="WJ11" s="39"/>
      <c r="WK11" s="39"/>
      <c r="WL11" s="39"/>
      <c r="WM11" s="39"/>
      <c r="WN11" s="39"/>
      <c r="WO11" s="39"/>
      <c r="WP11" s="39"/>
      <c r="WQ11" s="39"/>
      <c r="WR11" s="39"/>
      <c r="WS11" s="39"/>
      <c r="WT11" s="39"/>
      <c r="WU11" s="39"/>
      <c r="WV11" s="39"/>
      <c r="WW11" s="39"/>
      <c r="WX11" s="39"/>
      <c r="WY11" s="39"/>
      <c r="WZ11" s="39"/>
      <c r="XA11" s="39"/>
      <c r="XB11" s="39"/>
      <c r="XC11" s="39"/>
      <c r="XD11" s="39"/>
      <c r="XE11" s="39"/>
      <c r="XF11" s="39"/>
      <c r="XG11" s="39"/>
      <c r="XH11" s="39"/>
      <c r="XI11" s="39"/>
      <c r="XJ11" s="39"/>
      <c r="XK11" s="39"/>
      <c r="XL11" s="39"/>
      <c r="XM11" s="39"/>
      <c r="XN11" s="39"/>
      <c r="XO11" s="39"/>
      <c r="XP11" s="39"/>
      <c r="XQ11" s="39"/>
      <c r="XR11" s="39"/>
      <c r="XS11" s="39"/>
      <c r="XT11" s="39"/>
      <c r="XU11" s="39"/>
      <c r="XV11" s="39"/>
      <c r="XW11" s="39"/>
      <c r="XX11" s="39"/>
      <c r="XY11" s="39"/>
      <c r="XZ11" s="39"/>
      <c r="YA11" s="39"/>
      <c r="YB11" s="39"/>
      <c r="YC11" s="39"/>
      <c r="YD11" s="39"/>
      <c r="YE11" s="39"/>
      <c r="YF11" s="39"/>
      <c r="YG11" s="39"/>
      <c r="YH11" s="39"/>
      <c r="YI11" s="39"/>
      <c r="YJ11" s="39"/>
      <c r="YK11" s="39"/>
      <c r="YL11" s="39"/>
      <c r="YM11" s="39"/>
      <c r="YN11" s="39"/>
      <c r="YO11" s="39"/>
      <c r="YP11" s="39"/>
      <c r="YQ11" s="39"/>
      <c r="YR11" s="39"/>
      <c r="YS11" s="39"/>
      <c r="YT11" s="39"/>
      <c r="YU11" s="39"/>
      <c r="YV11" s="39"/>
      <c r="YW11" s="39"/>
      <c r="YX11" s="39"/>
      <c r="YY11" s="39"/>
      <c r="YZ11" s="39"/>
      <c r="ZA11" s="39"/>
      <c r="ZB11" s="39"/>
      <c r="ZC11" s="39"/>
      <c r="ZD11" s="39"/>
      <c r="ZE11" s="39"/>
      <c r="ZF11" s="39"/>
      <c r="ZG11" s="39"/>
      <c r="ZH11" s="39"/>
      <c r="ZI11" s="39"/>
      <c r="ZJ11" s="39"/>
      <c r="ZK11" s="39"/>
      <c r="ZL11" s="39"/>
      <c r="ZM11" s="39"/>
      <c r="ZN11" s="39"/>
      <c r="ZO11" s="39"/>
      <c r="ZP11" s="39"/>
      <c r="ZQ11" s="39"/>
      <c r="ZR11" s="39"/>
      <c r="ZS11" s="39"/>
      <c r="ZT11" s="39"/>
      <c r="ZU11" s="39"/>
      <c r="ZV11" s="39"/>
      <c r="ZW11" s="39"/>
      <c r="ZX11" s="39"/>
      <c r="ZY11" s="39"/>
      <c r="ZZ11" s="39"/>
      <c r="AAA11" s="39"/>
      <c r="AAB11" s="39"/>
      <c r="AAC11" s="39"/>
      <c r="AAD11" s="39"/>
      <c r="AAE11" s="39"/>
      <c r="AAF11" s="39"/>
      <c r="AAG11" s="39"/>
      <c r="AAH11" s="39"/>
      <c r="AAI11" s="39"/>
      <c r="AAJ11" s="39"/>
      <c r="AAK11" s="39"/>
      <c r="AAL11" s="39"/>
      <c r="AAM11" s="39"/>
      <c r="AAN11" s="39"/>
      <c r="AAO11" s="39"/>
      <c r="AAP11" s="39"/>
      <c r="AAQ11" s="39"/>
      <c r="AAR11" s="39"/>
      <c r="AAS11" s="39"/>
      <c r="AAT11" s="39"/>
      <c r="AAU11" s="39"/>
      <c r="AAV11" s="39"/>
      <c r="AAW11" s="39"/>
      <c r="AAX11" s="39"/>
      <c r="AAY11" s="39"/>
      <c r="AAZ11" s="39"/>
      <c r="ABA11" s="39"/>
      <c r="ABB11" s="39"/>
      <c r="ABC11" s="39"/>
      <c r="ABD11" s="39"/>
      <c r="ABE11" s="39"/>
      <c r="ABF11" s="39"/>
      <c r="ABG11" s="39"/>
      <c r="ABH11" s="39"/>
      <c r="ABI11" s="39"/>
      <c r="ABJ11" s="39"/>
      <c r="ABK11" s="39"/>
      <c r="ABL11" s="39"/>
      <c r="ABM11" s="39"/>
      <c r="ABN11" s="39"/>
      <c r="ABO11" s="39"/>
      <c r="ABP11" s="39"/>
      <c r="ABQ11" s="39"/>
      <c r="ABR11" s="39"/>
      <c r="ABS11" s="39"/>
      <c r="ABT11" s="39"/>
      <c r="ABU11" s="39"/>
      <c r="ABV11" s="39"/>
      <c r="ABW11" s="39"/>
      <c r="ABX11" s="39"/>
      <c r="ABY11" s="39"/>
      <c r="ABZ11" s="39"/>
      <c r="ACA11" s="39"/>
      <c r="ACB11" s="39"/>
      <c r="ACC11" s="39"/>
      <c r="ACD11" s="39"/>
      <c r="ACE11" s="39"/>
      <c r="ACF11" s="39"/>
      <c r="ACG11" s="39"/>
      <c r="ACH11" s="39"/>
      <c r="ACI11" s="39"/>
      <c r="ACJ11" s="39"/>
      <c r="ACK11" s="39"/>
      <c r="ACL11" s="39"/>
      <c r="ACM11" s="39"/>
      <c r="ACN11" s="39"/>
      <c r="ACO11" s="39"/>
      <c r="ACP11" s="39"/>
      <c r="ACQ11" s="39"/>
      <c r="ACR11" s="39"/>
      <c r="ACS11" s="39"/>
      <c r="ACT11" s="39"/>
      <c r="ACU11" s="39"/>
      <c r="ACV11" s="39"/>
      <c r="ACW11" s="39"/>
      <c r="ACX11" s="39"/>
      <c r="ACY11" s="39"/>
      <c r="ACZ11" s="39"/>
      <c r="ADA11" s="39"/>
      <c r="ADB11" s="39"/>
      <c r="ADC11" s="39"/>
      <c r="ADD11" s="39"/>
      <c r="ADE11" s="39"/>
      <c r="ADF11" s="39"/>
      <c r="ADG11" s="39"/>
      <c r="ADH11" s="39"/>
      <c r="ADI11" s="39"/>
      <c r="ADJ11" s="39"/>
      <c r="ADK11" s="39"/>
      <c r="ADL11" s="39"/>
      <c r="ADM11" s="39"/>
      <c r="ADN11" s="39"/>
      <c r="ADO11" s="39"/>
      <c r="ADP11" s="39"/>
      <c r="ADQ11" s="39"/>
      <c r="ADR11" s="39"/>
      <c r="ADS11" s="39"/>
      <c r="ADT11" s="39"/>
      <c r="ADU11" s="39"/>
      <c r="ADV11" s="39"/>
      <c r="ADW11" s="39"/>
      <c r="ADX11" s="39"/>
      <c r="ADY11" s="39"/>
      <c r="ADZ11" s="39"/>
      <c r="AEA11" s="39"/>
      <c r="AEB11" s="39"/>
      <c r="AEC11" s="39"/>
      <c r="AED11" s="39"/>
      <c r="AEE11" s="39"/>
      <c r="AEF11" s="39"/>
      <c r="AEG11" s="39"/>
      <c r="AEH11" s="39"/>
      <c r="AEI11" s="39"/>
      <c r="AEJ11" s="39"/>
      <c r="AEK11" s="39"/>
      <c r="AEL11" s="39"/>
      <c r="AEM11" s="39"/>
      <c r="AEN11" s="39"/>
      <c r="AEO11" s="39"/>
      <c r="AEP11" s="39"/>
      <c r="AEQ11" s="39"/>
      <c r="AER11" s="39"/>
      <c r="AES11" s="39"/>
      <c r="AET11" s="39"/>
      <c r="AEU11" s="39"/>
      <c r="AEV11" s="39"/>
      <c r="AEW11" s="39"/>
      <c r="AEX11" s="39"/>
      <c r="AEY11" s="39"/>
      <c r="AEZ11" s="39"/>
      <c r="AFA11" s="39"/>
      <c r="AFB11" s="39"/>
      <c r="AFC11" s="39"/>
      <c r="AFD11" s="39"/>
      <c r="AFE11" s="39"/>
      <c r="AFF11" s="39"/>
      <c r="AFG11" s="39"/>
      <c r="AFH11" s="39"/>
      <c r="AFI11" s="39"/>
      <c r="AFJ11" s="39"/>
      <c r="AFK11" s="39"/>
      <c r="AFL11" s="39"/>
      <c r="AFM11" s="39"/>
      <c r="AFN11" s="39"/>
      <c r="AFO11" s="39"/>
      <c r="AFP11" s="39"/>
      <c r="AFQ11" s="39"/>
      <c r="AFR11" s="39"/>
      <c r="AFS11" s="39"/>
      <c r="AFT11" s="39"/>
      <c r="AFU11" s="39"/>
      <c r="AFV11" s="39"/>
      <c r="AFW11" s="39"/>
      <c r="AFX11" s="39"/>
      <c r="AFY11" s="39"/>
      <c r="AFZ11" s="39"/>
      <c r="AGA11" s="39"/>
      <c r="AGB11" s="39"/>
      <c r="AGC11" s="39"/>
      <c r="AGD11" s="39"/>
      <c r="AGE11" s="39"/>
      <c r="AGF11" s="39"/>
      <c r="AGG11" s="39"/>
      <c r="AGH11" s="39"/>
      <c r="AGI11" s="39"/>
      <c r="AGJ11" s="39"/>
      <c r="AGK11" s="39"/>
      <c r="AGL11" s="39"/>
      <c r="AGM11" s="39"/>
      <c r="AGN11" s="39"/>
      <c r="AGO11" s="39"/>
      <c r="AGP11" s="39"/>
      <c r="AGQ11" s="39"/>
      <c r="AGR11" s="39"/>
      <c r="AGS11" s="39"/>
      <c r="AGT11" s="39"/>
      <c r="AGU11" s="39"/>
      <c r="AGV11" s="39"/>
      <c r="AGW11" s="39"/>
      <c r="AGX11" s="39"/>
      <c r="AGY11" s="39"/>
      <c r="AGZ11" s="39"/>
      <c r="AHA11" s="39"/>
      <c r="AHB11" s="39"/>
      <c r="AHC11" s="39"/>
      <c r="AHD11" s="39"/>
      <c r="AHE11" s="39"/>
      <c r="AHF11" s="39"/>
      <c r="AHG11" s="39"/>
      <c r="AHH11" s="39"/>
      <c r="AHI11" s="39"/>
      <c r="AHJ11" s="39"/>
      <c r="AHK11" s="39"/>
      <c r="AHL11" s="39"/>
      <c r="AHM11" s="39"/>
      <c r="AHN11" s="39"/>
      <c r="AHO11" s="39"/>
      <c r="AHP11" s="39"/>
      <c r="AHQ11" s="39"/>
      <c r="AHR11" s="39"/>
      <c r="AHS11" s="39"/>
      <c r="AHT11" s="39"/>
      <c r="AHU11" s="39"/>
      <c r="AHV11" s="39"/>
      <c r="AHW11" s="39"/>
      <c r="AHX11" s="39"/>
      <c r="AHY11" s="39"/>
      <c r="AHZ11" s="39"/>
      <c r="AIA11" s="39"/>
      <c r="AIB11" s="39"/>
      <c r="AIC11" s="39"/>
      <c r="AID11" s="39"/>
      <c r="AIE11" s="39"/>
      <c r="AIF11" s="39"/>
      <c r="AIG11" s="39"/>
      <c r="AIH11" s="39"/>
      <c r="AII11" s="39"/>
      <c r="AIJ11" s="39"/>
      <c r="AIK11" s="39"/>
      <c r="AIL11" s="39"/>
      <c r="AIM11" s="39"/>
      <c r="AIN11" s="39"/>
      <c r="AIO11" s="39"/>
      <c r="AIP11" s="39"/>
      <c r="AIQ11" s="39"/>
      <c r="AIR11" s="39"/>
      <c r="AIS11" s="39"/>
      <c r="AIT11" s="39"/>
      <c r="AIU11" s="39"/>
      <c r="AIV11" s="39"/>
      <c r="AIW11" s="39"/>
      <c r="AIX11" s="39"/>
      <c r="AIY11" s="39"/>
      <c r="AIZ11" s="39"/>
      <c r="AJA11" s="39"/>
      <c r="AJB11" s="39"/>
      <c r="AJC11" s="39"/>
      <c r="AJD11" s="39"/>
      <c r="AJE11" s="39"/>
      <c r="AJF11" s="39"/>
      <c r="AJG11" s="39"/>
      <c r="AJH11" s="39"/>
      <c r="AJI11" s="39"/>
      <c r="AJJ11" s="39"/>
      <c r="AJK11" s="39"/>
      <c r="AJL11" s="39"/>
      <c r="AJM11" s="39"/>
      <c r="AJN11" s="39"/>
      <c r="AJO11" s="39"/>
      <c r="AJP11" s="39"/>
      <c r="AJQ11" s="39"/>
      <c r="AJR11" s="39"/>
      <c r="AJS11" s="39"/>
      <c r="AJT11" s="39"/>
      <c r="AJU11" s="39"/>
      <c r="AJV11" s="39"/>
      <c r="AJW11" s="39"/>
      <c r="AJX11" s="39"/>
      <c r="AJY11" s="39"/>
      <c r="AJZ11" s="39"/>
      <c r="AKA11" s="39"/>
      <c r="AKB11" s="39"/>
      <c r="AKC11" s="39"/>
      <c r="AKD11" s="39"/>
      <c r="AKE11" s="39"/>
      <c r="AKF11" s="39"/>
      <c r="AKG11" s="39"/>
      <c r="AKH11" s="39"/>
      <c r="AKI11" s="39"/>
      <c r="AKJ11" s="39"/>
      <c r="AKK11" s="39"/>
      <c r="AKL11" s="39"/>
      <c r="AKM11" s="39"/>
      <c r="AKN11" s="39"/>
      <c r="AKO11" s="39"/>
      <c r="AKP11" s="39"/>
      <c r="AKQ11" s="39"/>
      <c r="AKR11" s="39"/>
      <c r="AKS11" s="39"/>
      <c r="AKT11" s="39"/>
      <c r="AKU11" s="39"/>
      <c r="AKV11" s="39"/>
      <c r="AKW11" s="39"/>
      <c r="AKX11" s="39"/>
      <c r="AKY11" s="39"/>
      <c r="AKZ11" s="39"/>
      <c r="ALA11" s="39"/>
      <c r="ALB11" s="39"/>
      <c r="ALC11" s="39"/>
      <c r="ALD11" s="39"/>
      <c r="ALE11" s="39"/>
      <c r="ALF11" s="39"/>
      <c r="ALG11" s="39"/>
      <c r="ALH11" s="39"/>
      <c r="ALI11" s="39"/>
      <c r="ALJ11" s="39"/>
      <c r="ALK11" s="39"/>
      <c r="ALL11" s="39"/>
      <c r="ALM11" s="39"/>
      <c r="ALN11" s="39"/>
      <c r="ALO11" s="39"/>
      <c r="ALP11" s="39"/>
      <c r="ALQ11" s="39"/>
      <c r="ALR11" s="39"/>
      <c r="ALS11" s="39"/>
      <c r="ALT11" s="39"/>
      <c r="ALU11" s="39"/>
      <c r="ALV11" s="39"/>
      <c r="ALW11" s="39"/>
      <c r="ALX11" s="39"/>
    </row>
    <row r="12" spans="1:1017" s="40" customFormat="1" ht="30" customHeight="1">
      <c r="A12" s="42"/>
      <c r="B12" s="42"/>
      <c r="C12" s="42"/>
      <c r="D12" s="42"/>
      <c r="E12" s="42"/>
      <c r="F12" s="110"/>
      <c r="G12" s="254" t="s">
        <v>37</v>
      </c>
      <c r="H12" s="254"/>
      <c r="I12" s="254"/>
      <c r="J12" s="254"/>
      <c r="K12" s="254"/>
      <c r="L12" s="254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  <c r="CX12" s="39"/>
      <c r="CY12" s="39"/>
      <c r="CZ12" s="39"/>
      <c r="DA12" s="39"/>
      <c r="DB12" s="39"/>
      <c r="DC12" s="39"/>
      <c r="DD12" s="39"/>
      <c r="DE12" s="39"/>
      <c r="DF12" s="39"/>
      <c r="DG12" s="39"/>
      <c r="DH12" s="39"/>
      <c r="DI12" s="39"/>
      <c r="DJ12" s="39"/>
      <c r="DK12" s="39"/>
      <c r="DL12" s="39"/>
      <c r="DM12" s="39"/>
      <c r="DN12" s="39"/>
      <c r="DO12" s="39"/>
      <c r="DP12" s="39"/>
      <c r="DQ12" s="39"/>
      <c r="DR12" s="39"/>
      <c r="DS12" s="39"/>
      <c r="DT12" s="39"/>
      <c r="DU12" s="39"/>
      <c r="DV12" s="39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9"/>
      <c r="EH12" s="39"/>
      <c r="EI12" s="39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9"/>
      <c r="EU12" s="39"/>
      <c r="EV12" s="39"/>
      <c r="EW12" s="39"/>
      <c r="EX12" s="39"/>
      <c r="EY12" s="39"/>
      <c r="EZ12" s="39"/>
      <c r="FA12" s="39"/>
      <c r="FB12" s="39"/>
      <c r="FC12" s="39"/>
      <c r="FD12" s="39"/>
      <c r="FE12" s="39"/>
      <c r="FF12" s="39"/>
      <c r="FG12" s="39"/>
      <c r="FH12" s="39"/>
      <c r="FI12" s="39"/>
      <c r="FJ12" s="39"/>
      <c r="FK12" s="39"/>
      <c r="FL12" s="39"/>
      <c r="FM12" s="39"/>
      <c r="FN12" s="39"/>
      <c r="FO12" s="39"/>
      <c r="FP12" s="39"/>
      <c r="FQ12" s="39"/>
      <c r="FR12" s="39"/>
      <c r="FS12" s="39"/>
      <c r="FT12" s="39"/>
      <c r="FU12" s="39"/>
      <c r="FV12" s="39"/>
      <c r="FW12" s="39"/>
      <c r="FX12" s="39"/>
      <c r="FY12" s="39"/>
      <c r="FZ12" s="39"/>
      <c r="GA12" s="39"/>
      <c r="GB12" s="39"/>
      <c r="GC12" s="39"/>
      <c r="GD12" s="39"/>
      <c r="GE12" s="39"/>
      <c r="GF12" s="39"/>
      <c r="GG12" s="39"/>
      <c r="GH12" s="39"/>
      <c r="GI12" s="39"/>
      <c r="GJ12" s="39"/>
      <c r="GK12" s="39"/>
      <c r="GL12" s="39"/>
      <c r="GM12" s="39"/>
      <c r="GN12" s="39"/>
      <c r="GO12" s="39"/>
      <c r="GP12" s="39"/>
      <c r="GQ12" s="39"/>
      <c r="GR12" s="39"/>
      <c r="GS12" s="39"/>
      <c r="GT12" s="39"/>
      <c r="GU12" s="39"/>
      <c r="GV12" s="39"/>
      <c r="GW12" s="39"/>
      <c r="GX12" s="39"/>
      <c r="GY12" s="39"/>
      <c r="GZ12" s="39"/>
      <c r="HA12" s="39"/>
      <c r="HB12" s="39"/>
      <c r="HC12" s="39"/>
      <c r="HD12" s="39"/>
      <c r="HE12" s="39"/>
      <c r="HF12" s="39"/>
      <c r="HG12" s="39"/>
      <c r="HH12" s="39"/>
      <c r="HI12" s="39"/>
      <c r="HJ12" s="39"/>
      <c r="HK12" s="39"/>
      <c r="HL12" s="39"/>
      <c r="HM12" s="39"/>
      <c r="HN12" s="39"/>
      <c r="HO12" s="39"/>
      <c r="HP12" s="39"/>
      <c r="HQ12" s="39"/>
      <c r="HR12" s="39"/>
      <c r="HS12" s="39"/>
      <c r="HT12" s="39"/>
      <c r="HU12" s="39"/>
      <c r="HV12" s="39"/>
      <c r="HW12" s="39"/>
      <c r="HX12" s="39"/>
      <c r="HY12" s="39"/>
      <c r="HZ12" s="39"/>
      <c r="IA12" s="39"/>
      <c r="IB12" s="39"/>
      <c r="IC12" s="39"/>
      <c r="ID12" s="39"/>
      <c r="IE12" s="39"/>
      <c r="IF12" s="39"/>
      <c r="IG12" s="39"/>
      <c r="IH12" s="39"/>
      <c r="II12" s="39"/>
      <c r="IJ12" s="39"/>
      <c r="IK12" s="39"/>
      <c r="IL12" s="39"/>
      <c r="IM12" s="39"/>
      <c r="IN12" s="39"/>
      <c r="IO12" s="39"/>
      <c r="IP12" s="39"/>
      <c r="IQ12" s="39"/>
      <c r="IR12" s="39"/>
      <c r="IS12" s="39"/>
      <c r="IT12" s="39"/>
      <c r="IU12" s="39"/>
      <c r="IV12" s="39"/>
      <c r="IW12" s="39"/>
      <c r="IX12" s="39"/>
      <c r="IY12" s="39"/>
      <c r="IZ12" s="39"/>
      <c r="JA12" s="39"/>
      <c r="JB12" s="39"/>
      <c r="JC12" s="39"/>
      <c r="JD12" s="39"/>
      <c r="JE12" s="39"/>
      <c r="JF12" s="39"/>
      <c r="JG12" s="39"/>
      <c r="JH12" s="39"/>
      <c r="JI12" s="39"/>
      <c r="JJ12" s="39"/>
      <c r="JK12" s="39"/>
      <c r="JL12" s="39"/>
      <c r="JM12" s="39"/>
      <c r="JN12" s="39"/>
      <c r="JO12" s="39"/>
      <c r="JP12" s="39"/>
      <c r="JQ12" s="39"/>
      <c r="JR12" s="39"/>
      <c r="JS12" s="39"/>
      <c r="JT12" s="39"/>
      <c r="JU12" s="39"/>
      <c r="JV12" s="39"/>
      <c r="JW12" s="39"/>
      <c r="JX12" s="39"/>
      <c r="JY12" s="39"/>
      <c r="JZ12" s="39"/>
      <c r="KA12" s="39"/>
      <c r="KB12" s="39"/>
      <c r="KC12" s="39"/>
      <c r="KD12" s="39"/>
      <c r="KE12" s="39"/>
      <c r="KF12" s="39"/>
      <c r="KG12" s="39"/>
      <c r="KH12" s="39"/>
      <c r="KI12" s="39"/>
      <c r="KJ12" s="39"/>
      <c r="KK12" s="39"/>
      <c r="KL12" s="39"/>
      <c r="KM12" s="39"/>
      <c r="KN12" s="39"/>
      <c r="KO12" s="39"/>
      <c r="KP12" s="39"/>
      <c r="KQ12" s="39"/>
      <c r="KR12" s="39"/>
      <c r="KS12" s="39"/>
      <c r="KT12" s="39"/>
      <c r="KU12" s="39"/>
      <c r="KV12" s="39"/>
      <c r="KW12" s="39"/>
      <c r="KX12" s="39"/>
      <c r="KY12" s="39"/>
      <c r="KZ12" s="39"/>
      <c r="LA12" s="39"/>
      <c r="LB12" s="39"/>
      <c r="LC12" s="39"/>
      <c r="LD12" s="39"/>
      <c r="LE12" s="39"/>
      <c r="LF12" s="39"/>
      <c r="LG12" s="39"/>
      <c r="LH12" s="39"/>
      <c r="LI12" s="39"/>
      <c r="LJ12" s="39"/>
      <c r="LK12" s="39"/>
      <c r="LL12" s="39"/>
      <c r="LM12" s="39"/>
      <c r="LN12" s="39"/>
      <c r="LO12" s="39"/>
      <c r="LP12" s="39"/>
      <c r="LQ12" s="39"/>
      <c r="LR12" s="39"/>
      <c r="LS12" s="39"/>
      <c r="LT12" s="39"/>
      <c r="LU12" s="39"/>
      <c r="LV12" s="39"/>
      <c r="LW12" s="39"/>
      <c r="LX12" s="39"/>
      <c r="LY12" s="39"/>
      <c r="LZ12" s="39"/>
      <c r="MA12" s="39"/>
      <c r="MB12" s="39"/>
      <c r="MC12" s="39"/>
      <c r="MD12" s="39"/>
      <c r="ME12" s="39"/>
      <c r="MF12" s="39"/>
      <c r="MG12" s="39"/>
      <c r="MH12" s="39"/>
      <c r="MI12" s="39"/>
      <c r="MJ12" s="39"/>
      <c r="MK12" s="39"/>
      <c r="ML12" s="39"/>
      <c r="MM12" s="39"/>
      <c r="MN12" s="39"/>
      <c r="MO12" s="39"/>
      <c r="MP12" s="39"/>
      <c r="MQ12" s="39"/>
      <c r="MR12" s="39"/>
      <c r="MS12" s="39"/>
      <c r="MT12" s="39"/>
      <c r="MU12" s="39"/>
      <c r="MV12" s="39"/>
      <c r="MW12" s="39"/>
      <c r="MX12" s="39"/>
      <c r="MY12" s="39"/>
      <c r="MZ12" s="39"/>
      <c r="NA12" s="39"/>
      <c r="NB12" s="39"/>
      <c r="NC12" s="39"/>
      <c r="ND12" s="39"/>
      <c r="NE12" s="39"/>
      <c r="NF12" s="39"/>
      <c r="NG12" s="39"/>
      <c r="NH12" s="39"/>
      <c r="NI12" s="39"/>
      <c r="NJ12" s="39"/>
      <c r="NK12" s="39"/>
      <c r="NL12" s="39"/>
      <c r="NM12" s="39"/>
      <c r="NN12" s="39"/>
      <c r="NO12" s="39"/>
      <c r="NP12" s="39"/>
      <c r="NQ12" s="39"/>
      <c r="NR12" s="39"/>
      <c r="NS12" s="39"/>
      <c r="NT12" s="39"/>
      <c r="NU12" s="39"/>
      <c r="NV12" s="39"/>
      <c r="NW12" s="39"/>
      <c r="NX12" s="39"/>
      <c r="NY12" s="39"/>
      <c r="NZ12" s="39"/>
      <c r="OA12" s="39"/>
      <c r="OB12" s="39"/>
      <c r="OC12" s="39"/>
      <c r="OD12" s="39"/>
      <c r="OE12" s="39"/>
      <c r="OF12" s="39"/>
      <c r="OG12" s="39"/>
      <c r="OH12" s="39"/>
      <c r="OI12" s="39"/>
      <c r="OJ12" s="39"/>
      <c r="OK12" s="39"/>
      <c r="OL12" s="39"/>
      <c r="OM12" s="39"/>
      <c r="ON12" s="39"/>
      <c r="OO12" s="39"/>
      <c r="OP12" s="39"/>
      <c r="OQ12" s="39"/>
      <c r="OR12" s="39"/>
      <c r="OS12" s="39"/>
      <c r="OT12" s="39"/>
      <c r="OU12" s="39"/>
      <c r="OV12" s="39"/>
      <c r="OW12" s="39"/>
      <c r="OX12" s="39"/>
      <c r="OY12" s="39"/>
      <c r="OZ12" s="39"/>
      <c r="PA12" s="39"/>
      <c r="PB12" s="39"/>
      <c r="PC12" s="39"/>
      <c r="PD12" s="39"/>
      <c r="PE12" s="39"/>
      <c r="PF12" s="39"/>
      <c r="PG12" s="39"/>
      <c r="PH12" s="39"/>
      <c r="PI12" s="39"/>
      <c r="PJ12" s="39"/>
      <c r="PK12" s="39"/>
      <c r="PL12" s="39"/>
      <c r="PM12" s="39"/>
      <c r="PN12" s="39"/>
      <c r="PO12" s="39"/>
      <c r="PP12" s="39"/>
      <c r="PQ12" s="39"/>
      <c r="PR12" s="39"/>
      <c r="PS12" s="39"/>
      <c r="PT12" s="39"/>
      <c r="PU12" s="39"/>
      <c r="PV12" s="39"/>
      <c r="PW12" s="39"/>
      <c r="PX12" s="39"/>
      <c r="PY12" s="39"/>
      <c r="PZ12" s="39"/>
      <c r="QA12" s="39"/>
      <c r="QB12" s="39"/>
      <c r="QC12" s="39"/>
      <c r="QD12" s="39"/>
      <c r="QE12" s="39"/>
      <c r="QF12" s="39"/>
      <c r="QG12" s="39"/>
      <c r="QH12" s="39"/>
      <c r="QI12" s="39"/>
      <c r="QJ12" s="39"/>
      <c r="QK12" s="39"/>
      <c r="QL12" s="39"/>
      <c r="QM12" s="39"/>
      <c r="QN12" s="39"/>
      <c r="QO12" s="39"/>
      <c r="QP12" s="39"/>
      <c r="QQ12" s="39"/>
      <c r="QR12" s="39"/>
      <c r="QS12" s="39"/>
      <c r="QT12" s="39"/>
      <c r="QU12" s="39"/>
      <c r="QV12" s="39"/>
      <c r="QW12" s="39"/>
      <c r="QX12" s="39"/>
      <c r="QY12" s="39"/>
      <c r="QZ12" s="39"/>
      <c r="RA12" s="39"/>
      <c r="RB12" s="39"/>
      <c r="RC12" s="39"/>
      <c r="RD12" s="39"/>
      <c r="RE12" s="39"/>
      <c r="RF12" s="39"/>
      <c r="RG12" s="39"/>
      <c r="RH12" s="39"/>
      <c r="RI12" s="39"/>
      <c r="RJ12" s="39"/>
      <c r="RK12" s="39"/>
      <c r="RL12" s="39"/>
      <c r="RM12" s="39"/>
      <c r="RN12" s="39"/>
      <c r="RO12" s="39"/>
      <c r="RP12" s="39"/>
      <c r="RQ12" s="39"/>
      <c r="RR12" s="39"/>
      <c r="RS12" s="39"/>
      <c r="RT12" s="39"/>
      <c r="RU12" s="39"/>
      <c r="RV12" s="39"/>
      <c r="RW12" s="39"/>
      <c r="RX12" s="39"/>
      <c r="RY12" s="39"/>
      <c r="RZ12" s="39"/>
      <c r="SA12" s="39"/>
      <c r="SB12" s="39"/>
      <c r="SC12" s="39"/>
      <c r="SD12" s="39"/>
      <c r="SE12" s="39"/>
      <c r="SF12" s="39"/>
      <c r="SG12" s="39"/>
      <c r="SH12" s="39"/>
      <c r="SI12" s="39"/>
      <c r="SJ12" s="39"/>
      <c r="SK12" s="39"/>
      <c r="SL12" s="39"/>
      <c r="SM12" s="39"/>
      <c r="SN12" s="39"/>
      <c r="SO12" s="39"/>
      <c r="SP12" s="39"/>
      <c r="SQ12" s="39"/>
      <c r="SR12" s="39"/>
      <c r="SS12" s="39"/>
      <c r="ST12" s="39"/>
      <c r="SU12" s="39"/>
      <c r="SV12" s="39"/>
      <c r="SW12" s="39"/>
      <c r="SX12" s="39"/>
      <c r="SY12" s="39"/>
      <c r="SZ12" s="39"/>
      <c r="TA12" s="39"/>
      <c r="TB12" s="39"/>
      <c r="TC12" s="39"/>
      <c r="TD12" s="39"/>
      <c r="TE12" s="39"/>
      <c r="TF12" s="39"/>
      <c r="TG12" s="39"/>
      <c r="TH12" s="39"/>
      <c r="TI12" s="39"/>
      <c r="TJ12" s="39"/>
      <c r="TK12" s="39"/>
      <c r="TL12" s="39"/>
      <c r="TM12" s="39"/>
      <c r="TN12" s="39"/>
      <c r="TO12" s="39"/>
      <c r="TP12" s="39"/>
      <c r="TQ12" s="39"/>
      <c r="TR12" s="39"/>
      <c r="TS12" s="39"/>
      <c r="TT12" s="39"/>
      <c r="TU12" s="39"/>
      <c r="TV12" s="39"/>
      <c r="TW12" s="39"/>
      <c r="TX12" s="39"/>
      <c r="TY12" s="39"/>
      <c r="TZ12" s="39"/>
      <c r="UA12" s="39"/>
      <c r="UB12" s="39"/>
      <c r="UC12" s="39"/>
      <c r="UD12" s="39"/>
      <c r="UE12" s="39"/>
      <c r="UF12" s="39"/>
      <c r="UG12" s="39"/>
      <c r="UH12" s="39"/>
      <c r="UI12" s="39"/>
      <c r="UJ12" s="39"/>
      <c r="UK12" s="39"/>
      <c r="UL12" s="39"/>
      <c r="UM12" s="39"/>
      <c r="UN12" s="39"/>
      <c r="UO12" s="39"/>
      <c r="UP12" s="39"/>
      <c r="UQ12" s="39"/>
      <c r="UR12" s="39"/>
      <c r="US12" s="39"/>
      <c r="UT12" s="39"/>
      <c r="UU12" s="39"/>
      <c r="UV12" s="39"/>
      <c r="UW12" s="39"/>
      <c r="UX12" s="39"/>
      <c r="UY12" s="39"/>
      <c r="UZ12" s="39"/>
      <c r="VA12" s="39"/>
      <c r="VB12" s="39"/>
      <c r="VC12" s="39"/>
      <c r="VD12" s="39"/>
      <c r="VE12" s="39"/>
      <c r="VF12" s="39"/>
      <c r="VG12" s="39"/>
      <c r="VH12" s="39"/>
      <c r="VI12" s="39"/>
      <c r="VJ12" s="39"/>
      <c r="VK12" s="39"/>
      <c r="VL12" s="39"/>
      <c r="VM12" s="39"/>
      <c r="VN12" s="39"/>
      <c r="VO12" s="39"/>
      <c r="VP12" s="39"/>
      <c r="VQ12" s="39"/>
      <c r="VR12" s="39"/>
      <c r="VS12" s="39"/>
      <c r="VT12" s="39"/>
      <c r="VU12" s="39"/>
      <c r="VV12" s="39"/>
      <c r="VW12" s="39"/>
      <c r="VX12" s="39"/>
      <c r="VY12" s="39"/>
      <c r="VZ12" s="39"/>
      <c r="WA12" s="39"/>
      <c r="WB12" s="39"/>
      <c r="WC12" s="39"/>
      <c r="WD12" s="39"/>
      <c r="WE12" s="39"/>
      <c r="WF12" s="39"/>
      <c r="WG12" s="39"/>
      <c r="WH12" s="39"/>
      <c r="WI12" s="39"/>
      <c r="WJ12" s="39"/>
      <c r="WK12" s="39"/>
      <c r="WL12" s="39"/>
      <c r="WM12" s="39"/>
      <c r="WN12" s="39"/>
      <c r="WO12" s="39"/>
      <c r="WP12" s="39"/>
      <c r="WQ12" s="39"/>
      <c r="WR12" s="39"/>
      <c r="WS12" s="39"/>
      <c r="WT12" s="39"/>
      <c r="WU12" s="39"/>
      <c r="WV12" s="39"/>
      <c r="WW12" s="39"/>
      <c r="WX12" s="39"/>
      <c r="WY12" s="39"/>
      <c r="WZ12" s="39"/>
      <c r="XA12" s="39"/>
      <c r="XB12" s="39"/>
      <c r="XC12" s="39"/>
      <c r="XD12" s="39"/>
      <c r="XE12" s="39"/>
      <c r="XF12" s="39"/>
      <c r="XG12" s="39"/>
      <c r="XH12" s="39"/>
      <c r="XI12" s="39"/>
      <c r="XJ12" s="39"/>
      <c r="XK12" s="39"/>
      <c r="XL12" s="39"/>
      <c r="XM12" s="39"/>
      <c r="XN12" s="39"/>
      <c r="XO12" s="39"/>
      <c r="XP12" s="39"/>
      <c r="XQ12" s="39"/>
      <c r="XR12" s="39"/>
      <c r="XS12" s="39"/>
      <c r="XT12" s="39"/>
      <c r="XU12" s="39"/>
      <c r="XV12" s="39"/>
      <c r="XW12" s="39"/>
      <c r="XX12" s="39"/>
      <c r="XY12" s="39"/>
      <c r="XZ12" s="39"/>
      <c r="YA12" s="39"/>
      <c r="YB12" s="39"/>
      <c r="YC12" s="39"/>
      <c r="YD12" s="39"/>
      <c r="YE12" s="39"/>
      <c r="YF12" s="39"/>
      <c r="YG12" s="39"/>
      <c r="YH12" s="39"/>
      <c r="YI12" s="39"/>
      <c r="YJ12" s="39"/>
      <c r="YK12" s="39"/>
      <c r="YL12" s="39"/>
      <c r="YM12" s="39"/>
      <c r="YN12" s="39"/>
      <c r="YO12" s="39"/>
      <c r="YP12" s="39"/>
      <c r="YQ12" s="39"/>
      <c r="YR12" s="39"/>
      <c r="YS12" s="39"/>
      <c r="YT12" s="39"/>
      <c r="YU12" s="39"/>
      <c r="YV12" s="39"/>
      <c r="YW12" s="39"/>
      <c r="YX12" s="39"/>
      <c r="YY12" s="39"/>
      <c r="YZ12" s="39"/>
      <c r="ZA12" s="39"/>
      <c r="ZB12" s="39"/>
      <c r="ZC12" s="39"/>
      <c r="ZD12" s="39"/>
      <c r="ZE12" s="39"/>
      <c r="ZF12" s="39"/>
      <c r="ZG12" s="39"/>
      <c r="ZH12" s="39"/>
      <c r="ZI12" s="39"/>
      <c r="ZJ12" s="39"/>
      <c r="ZK12" s="39"/>
      <c r="ZL12" s="39"/>
      <c r="ZM12" s="39"/>
      <c r="ZN12" s="39"/>
      <c r="ZO12" s="39"/>
      <c r="ZP12" s="39"/>
      <c r="ZQ12" s="39"/>
      <c r="ZR12" s="39"/>
      <c r="ZS12" s="39"/>
      <c r="ZT12" s="39"/>
      <c r="ZU12" s="39"/>
      <c r="ZV12" s="39"/>
      <c r="ZW12" s="39"/>
      <c r="ZX12" s="39"/>
      <c r="ZY12" s="39"/>
      <c r="ZZ12" s="39"/>
      <c r="AAA12" s="39"/>
      <c r="AAB12" s="39"/>
      <c r="AAC12" s="39"/>
      <c r="AAD12" s="39"/>
      <c r="AAE12" s="39"/>
      <c r="AAF12" s="39"/>
      <c r="AAG12" s="39"/>
      <c r="AAH12" s="39"/>
      <c r="AAI12" s="39"/>
      <c r="AAJ12" s="39"/>
      <c r="AAK12" s="39"/>
      <c r="AAL12" s="39"/>
      <c r="AAM12" s="39"/>
      <c r="AAN12" s="39"/>
      <c r="AAO12" s="39"/>
      <c r="AAP12" s="39"/>
      <c r="AAQ12" s="39"/>
      <c r="AAR12" s="39"/>
      <c r="AAS12" s="39"/>
      <c r="AAT12" s="39"/>
      <c r="AAU12" s="39"/>
      <c r="AAV12" s="39"/>
      <c r="AAW12" s="39"/>
      <c r="AAX12" s="39"/>
      <c r="AAY12" s="39"/>
      <c r="AAZ12" s="39"/>
      <c r="ABA12" s="39"/>
      <c r="ABB12" s="39"/>
      <c r="ABC12" s="39"/>
      <c r="ABD12" s="39"/>
      <c r="ABE12" s="39"/>
      <c r="ABF12" s="39"/>
      <c r="ABG12" s="39"/>
      <c r="ABH12" s="39"/>
      <c r="ABI12" s="39"/>
      <c r="ABJ12" s="39"/>
      <c r="ABK12" s="39"/>
      <c r="ABL12" s="39"/>
      <c r="ABM12" s="39"/>
      <c r="ABN12" s="39"/>
      <c r="ABO12" s="39"/>
      <c r="ABP12" s="39"/>
      <c r="ABQ12" s="39"/>
      <c r="ABR12" s="39"/>
      <c r="ABS12" s="39"/>
      <c r="ABT12" s="39"/>
      <c r="ABU12" s="39"/>
      <c r="ABV12" s="39"/>
      <c r="ABW12" s="39"/>
      <c r="ABX12" s="39"/>
      <c r="ABY12" s="39"/>
      <c r="ABZ12" s="39"/>
      <c r="ACA12" s="39"/>
      <c r="ACB12" s="39"/>
      <c r="ACC12" s="39"/>
      <c r="ACD12" s="39"/>
      <c r="ACE12" s="39"/>
      <c r="ACF12" s="39"/>
      <c r="ACG12" s="39"/>
      <c r="ACH12" s="39"/>
      <c r="ACI12" s="39"/>
      <c r="ACJ12" s="39"/>
      <c r="ACK12" s="39"/>
      <c r="ACL12" s="39"/>
      <c r="ACM12" s="39"/>
      <c r="ACN12" s="39"/>
      <c r="ACO12" s="39"/>
      <c r="ACP12" s="39"/>
      <c r="ACQ12" s="39"/>
      <c r="ACR12" s="39"/>
      <c r="ACS12" s="39"/>
      <c r="ACT12" s="39"/>
      <c r="ACU12" s="39"/>
      <c r="ACV12" s="39"/>
      <c r="ACW12" s="39"/>
      <c r="ACX12" s="39"/>
      <c r="ACY12" s="39"/>
      <c r="ACZ12" s="39"/>
      <c r="ADA12" s="39"/>
      <c r="ADB12" s="39"/>
      <c r="ADC12" s="39"/>
      <c r="ADD12" s="39"/>
      <c r="ADE12" s="39"/>
      <c r="ADF12" s="39"/>
      <c r="ADG12" s="39"/>
      <c r="ADH12" s="39"/>
      <c r="ADI12" s="39"/>
      <c r="ADJ12" s="39"/>
      <c r="ADK12" s="39"/>
      <c r="ADL12" s="39"/>
      <c r="ADM12" s="39"/>
      <c r="ADN12" s="39"/>
      <c r="ADO12" s="39"/>
      <c r="ADP12" s="39"/>
      <c r="ADQ12" s="39"/>
      <c r="ADR12" s="39"/>
      <c r="ADS12" s="39"/>
      <c r="ADT12" s="39"/>
      <c r="ADU12" s="39"/>
      <c r="ADV12" s="39"/>
      <c r="ADW12" s="39"/>
      <c r="ADX12" s="39"/>
      <c r="ADY12" s="39"/>
      <c r="ADZ12" s="39"/>
      <c r="AEA12" s="39"/>
      <c r="AEB12" s="39"/>
      <c r="AEC12" s="39"/>
      <c r="AED12" s="39"/>
      <c r="AEE12" s="39"/>
      <c r="AEF12" s="39"/>
      <c r="AEG12" s="39"/>
      <c r="AEH12" s="39"/>
      <c r="AEI12" s="39"/>
      <c r="AEJ12" s="39"/>
      <c r="AEK12" s="39"/>
      <c r="AEL12" s="39"/>
      <c r="AEM12" s="39"/>
      <c r="AEN12" s="39"/>
      <c r="AEO12" s="39"/>
      <c r="AEP12" s="39"/>
      <c r="AEQ12" s="39"/>
      <c r="AER12" s="39"/>
      <c r="AES12" s="39"/>
      <c r="AET12" s="39"/>
      <c r="AEU12" s="39"/>
      <c r="AEV12" s="39"/>
      <c r="AEW12" s="39"/>
      <c r="AEX12" s="39"/>
      <c r="AEY12" s="39"/>
      <c r="AEZ12" s="39"/>
      <c r="AFA12" s="39"/>
      <c r="AFB12" s="39"/>
      <c r="AFC12" s="39"/>
      <c r="AFD12" s="39"/>
      <c r="AFE12" s="39"/>
      <c r="AFF12" s="39"/>
      <c r="AFG12" s="39"/>
      <c r="AFH12" s="39"/>
      <c r="AFI12" s="39"/>
      <c r="AFJ12" s="39"/>
      <c r="AFK12" s="39"/>
      <c r="AFL12" s="39"/>
      <c r="AFM12" s="39"/>
      <c r="AFN12" s="39"/>
      <c r="AFO12" s="39"/>
      <c r="AFP12" s="39"/>
      <c r="AFQ12" s="39"/>
      <c r="AFR12" s="39"/>
      <c r="AFS12" s="39"/>
      <c r="AFT12" s="39"/>
      <c r="AFU12" s="39"/>
      <c r="AFV12" s="39"/>
      <c r="AFW12" s="39"/>
      <c r="AFX12" s="39"/>
      <c r="AFY12" s="39"/>
      <c r="AFZ12" s="39"/>
      <c r="AGA12" s="39"/>
      <c r="AGB12" s="39"/>
      <c r="AGC12" s="39"/>
      <c r="AGD12" s="39"/>
      <c r="AGE12" s="39"/>
      <c r="AGF12" s="39"/>
      <c r="AGG12" s="39"/>
      <c r="AGH12" s="39"/>
      <c r="AGI12" s="39"/>
      <c r="AGJ12" s="39"/>
      <c r="AGK12" s="39"/>
      <c r="AGL12" s="39"/>
      <c r="AGM12" s="39"/>
      <c r="AGN12" s="39"/>
      <c r="AGO12" s="39"/>
      <c r="AGP12" s="39"/>
      <c r="AGQ12" s="39"/>
      <c r="AGR12" s="39"/>
      <c r="AGS12" s="39"/>
      <c r="AGT12" s="39"/>
      <c r="AGU12" s="39"/>
      <c r="AGV12" s="39"/>
      <c r="AGW12" s="39"/>
      <c r="AGX12" s="39"/>
      <c r="AGY12" s="39"/>
      <c r="AGZ12" s="39"/>
      <c r="AHA12" s="39"/>
      <c r="AHB12" s="39"/>
      <c r="AHC12" s="39"/>
      <c r="AHD12" s="39"/>
      <c r="AHE12" s="39"/>
      <c r="AHF12" s="39"/>
      <c r="AHG12" s="39"/>
      <c r="AHH12" s="39"/>
      <c r="AHI12" s="39"/>
      <c r="AHJ12" s="39"/>
      <c r="AHK12" s="39"/>
      <c r="AHL12" s="39"/>
      <c r="AHM12" s="39"/>
      <c r="AHN12" s="39"/>
      <c r="AHO12" s="39"/>
      <c r="AHP12" s="39"/>
      <c r="AHQ12" s="39"/>
      <c r="AHR12" s="39"/>
      <c r="AHS12" s="39"/>
      <c r="AHT12" s="39"/>
      <c r="AHU12" s="39"/>
      <c r="AHV12" s="39"/>
      <c r="AHW12" s="39"/>
      <c r="AHX12" s="39"/>
      <c r="AHY12" s="39"/>
      <c r="AHZ12" s="39"/>
      <c r="AIA12" s="39"/>
      <c r="AIB12" s="39"/>
      <c r="AIC12" s="39"/>
      <c r="AID12" s="39"/>
      <c r="AIE12" s="39"/>
      <c r="AIF12" s="39"/>
      <c r="AIG12" s="39"/>
      <c r="AIH12" s="39"/>
      <c r="AII12" s="39"/>
      <c r="AIJ12" s="39"/>
      <c r="AIK12" s="39"/>
      <c r="AIL12" s="39"/>
      <c r="AIM12" s="39"/>
      <c r="AIN12" s="39"/>
      <c r="AIO12" s="39"/>
      <c r="AIP12" s="39"/>
      <c r="AIQ12" s="39"/>
      <c r="AIR12" s="39"/>
      <c r="AIS12" s="39"/>
      <c r="AIT12" s="39"/>
      <c r="AIU12" s="39"/>
      <c r="AIV12" s="39"/>
      <c r="AIW12" s="39"/>
      <c r="AIX12" s="39"/>
      <c r="AIY12" s="39"/>
      <c r="AIZ12" s="39"/>
      <c r="AJA12" s="39"/>
      <c r="AJB12" s="39"/>
      <c r="AJC12" s="39"/>
      <c r="AJD12" s="39"/>
      <c r="AJE12" s="39"/>
      <c r="AJF12" s="39"/>
      <c r="AJG12" s="39"/>
      <c r="AJH12" s="39"/>
      <c r="AJI12" s="39"/>
      <c r="AJJ12" s="39"/>
      <c r="AJK12" s="39"/>
      <c r="AJL12" s="39"/>
      <c r="AJM12" s="39"/>
      <c r="AJN12" s="39"/>
      <c r="AJO12" s="39"/>
      <c r="AJP12" s="39"/>
      <c r="AJQ12" s="39"/>
      <c r="AJR12" s="39"/>
      <c r="AJS12" s="39"/>
      <c r="AJT12" s="39"/>
      <c r="AJU12" s="39"/>
      <c r="AJV12" s="39"/>
      <c r="AJW12" s="39"/>
      <c r="AJX12" s="39"/>
      <c r="AJY12" s="39"/>
      <c r="AJZ12" s="39"/>
      <c r="AKA12" s="39"/>
      <c r="AKB12" s="39"/>
      <c r="AKC12" s="39"/>
      <c r="AKD12" s="39"/>
      <c r="AKE12" s="39"/>
      <c r="AKF12" s="39"/>
      <c r="AKG12" s="39"/>
      <c r="AKH12" s="39"/>
      <c r="AKI12" s="39"/>
      <c r="AKJ12" s="39"/>
      <c r="AKK12" s="39"/>
      <c r="AKL12" s="39"/>
      <c r="AKM12" s="39"/>
      <c r="AKN12" s="39"/>
      <c r="AKO12" s="39"/>
      <c r="AKP12" s="39"/>
      <c r="AKQ12" s="39"/>
      <c r="AKR12" s="39"/>
      <c r="AKS12" s="39"/>
      <c r="AKT12" s="39"/>
      <c r="AKU12" s="39"/>
      <c r="AKV12" s="39"/>
      <c r="AKW12" s="39"/>
      <c r="AKX12" s="39"/>
      <c r="AKY12" s="39"/>
      <c r="AKZ12" s="39"/>
      <c r="ALA12" s="39"/>
      <c r="ALB12" s="39"/>
      <c r="ALC12" s="39"/>
      <c r="ALD12" s="39"/>
      <c r="ALE12" s="39"/>
      <c r="ALF12" s="39"/>
      <c r="ALG12" s="39"/>
      <c r="ALH12" s="39"/>
      <c r="ALI12" s="39"/>
      <c r="ALJ12" s="39"/>
      <c r="ALK12" s="39"/>
      <c r="ALL12" s="39"/>
      <c r="ALM12" s="39"/>
      <c r="ALN12" s="39"/>
      <c r="ALO12" s="39"/>
      <c r="ALP12" s="39"/>
      <c r="ALQ12" s="39"/>
      <c r="ALR12" s="39"/>
      <c r="ALS12" s="39"/>
      <c r="ALT12" s="39"/>
      <c r="ALU12" s="39"/>
      <c r="ALV12" s="39"/>
      <c r="ALW12" s="39"/>
      <c r="ALX12" s="39"/>
    </row>
    <row r="13" spans="1:1017" s="40" customFormat="1" ht="35.4" customHeight="1" thickBot="1">
      <c r="A13" s="42"/>
      <c r="B13" s="42"/>
      <c r="C13" s="42"/>
      <c r="D13" s="42"/>
      <c r="E13" s="42"/>
      <c r="F13" s="83"/>
      <c r="G13" s="243" t="s">
        <v>102</v>
      </c>
      <c r="H13" s="255"/>
      <c r="I13" s="255"/>
      <c r="J13" s="256"/>
      <c r="K13" s="256"/>
      <c r="L13" s="257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39"/>
      <c r="DB13" s="39"/>
      <c r="DC13" s="39"/>
      <c r="DD13" s="39"/>
      <c r="DE13" s="39"/>
      <c r="DF13" s="39"/>
      <c r="DG13" s="39"/>
      <c r="DH13" s="39"/>
      <c r="DI13" s="39"/>
      <c r="DJ13" s="39"/>
      <c r="DK13" s="39"/>
      <c r="DL13" s="39"/>
      <c r="DM13" s="39"/>
      <c r="DN13" s="39"/>
      <c r="DO13" s="39"/>
      <c r="DP13" s="39"/>
      <c r="DQ13" s="39"/>
      <c r="DR13" s="39"/>
      <c r="DS13" s="39"/>
      <c r="DT13" s="39"/>
      <c r="DU13" s="39"/>
      <c r="DV13" s="39"/>
      <c r="DW13" s="39"/>
      <c r="DX13" s="39"/>
      <c r="DY13" s="39"/>
      <c r="DZ13" s="39"/>
      <c r="EA13" s="39"/>
      <c r="EB13" s="39"/>
      <c r="EC13" s="39"/>
      <c r="ED13" s="39"/>
      <c r="EE13" s="39"/>
      <c r="EF13" s="39"/>
      <c r="EG13" s="39"/>
      <c r="EH13" s="39"/>
      <c r="EI13" s="39"/>
      <c r="EJ13" s="39"/>
      <c r="EK13" s="39"/>
      <c r="EL13" s="39"/>
      <c r="EM13" s="39"/>
      <c r="EN13" s="39"/>
      <c r="EO13" s="39"/>
      <c r="EP13" s="39"/>
      <c r="EQ13" s="39"/>
      <c r="ER13" s="39"/>
      <c r="ES13" s="39"/>
      <c r="ET13" s="39"/>
      <c r="EU13" s="39"/>
      <c r="EV13" s="39"/>
      <c r="EW13" s="39"/>
      <c r="EX13" s="39"/>
      <c r="EY13" s="39"/>
      <c r="EZ13" s="39"/>
      <c r="FA13" s="39"/>
      <c r="FB13" s="39"/>
      <c r="FC13" s="39"/>
      <c r="FD13" s="39"/>
      <c r="FE13" s="39"/>
      <c r="FF13" s="39"/>
      <c r="FG13" s="39"/>
      <c r="FH13" s="39"/>
      <c r="FI13" s="39"/>
      <c r="FJ13" s="39"/>
      <c r="FK13" s="39"/>
      <c r="FL13" s="39"/>
      <c r="FM13" s="39"/>
      <c r="FN13" s="39"/>
      <c r="FO13" s="39"/>
      <c r="FP13" s="39"/>
      <c r="FQ13" s="39"/>
      <c r="FR13" s="39"/>
      <c r="FS13" s="39"/>
      <c r="FT13" s="39"/>
      <c r="FU13" s="39"/>
      <c r="FV13" s="39"/>
      <c r="FW13" s="39"/>
      <c r="FX13" s="39"/>
      <c r="FY13" s="39"/>
      <c r="FZ13" s="39"/>
      <c r="GA13" s="39"/>
      <c r="GB13" s="39"/>
      <c r="GC13" s="39"/>
      <c r="GD13" s="39"/>
      <c r="GE13" s="39"/>
      <c r="GF13" s="39"/>
      <c r="GG13" s="39"/>
      <c r="GH13" s="39"/>
      <c r="GI13" s="39"/>
      <c r="GJ13" s="39"/>
      <c r="GK13" s="39"/>
      <c r="GL13" s="39"/>
      <c r="GM13" s="39"/>
      <c r="GN13" s="39"/>
      <c r="GO13" s="39"/>
      <c r="GP13" s="39"/>
      <c r="GQ13" s="39"/>
      <c r="GR13" s="39"/>
      <c r="GS13" s="39"/>
      <c r="GT13" s="39"/>
      <c r="GU13" s="39"/>
      <c r="GV13" s="39"/>
      <c r="GW13" s="39"/>
      <c r="GX13" s="39"/>
      <c r="GY13" s="39"/>
      <c r="GZ13" s="39"/>
      <c r="HA13" s="39"/>
      <c r="HB13" s="39"/>
      <c r="HC13" s="39"/>
      <c r="HD13" s="39"/>
      <c r="HE13" s="39"/>
      <c r="HF13" s="39"/>
      <c r="HG13" s="39"/>
      <c r="HH13" s="39"/>
      <c r="HI13" s="39"/>
      <c r="HJ13" s="39"/>
      <c r="HK13" s="39"/>
      <c r="HL13" s="39"/>
      <c r="HM13" s="39"/>
      <c r="HN13" s="39"/>
      <c r="HO13" s="39"/>
      <c r="HP13" s="39"/>
      <c r="HQ13" s="39"/>
      <c r="HR13" s="39"/>
      <c r="HS13" s="39"/>
      <c r="HT13" s="39"/>
      <c r="HU13" s="39"/>
      <c r="HV13" s="39"/>
      <c r="HW13" s="39"/>
      <c r="HX13" s="39"/>
      <c r="HY13" s="39"/>
      <c r="HZ13" s="39"/>
      <c r="IA13" s="39"/>
      <c r="IB13" s="39"/>
      <c r="IC13" s="39"/>
      <c r="ID13" s="39"/>
      <c r="IE13" s="39"/>
      <c r="IF13" s="39"/>
      <c r="IG13" s="39"/>
      <c r="IH13" s="39"/>
      <c r="II13" s="39"/>
      <c r="IJ13" s="39"/>
      <c r="IK13" s="39"/>
      <c r="IL13" s="39"/>
      <c r="IM13" s="39"/>
      <c r="IN13" s="39"/>
      <c r="IO13" s="39"/>
      <c r="IP13" s="39"/>
      <c r="IQ13" s="39"/>
      <c r="IR13" s="39"/>
      <c r="IS13" s="39"/>
      <c r="IT13" s="39"/>
      <c r="IU13" s="39"/>
      <c r="IV13" s="39"/>
      <c r="IW13" s="39"/>
      <c r="IX13" s="39"/>
      <c r="IY13" s="39"/>
      <c r="IZ13" s="39"/>
      <c r="JA13" s="39"/>
      <c r="JB13" s="39"/>
      <c r="JC13" s="39"/>
      <c r="JD13" s="39"/>
      <c r="JE13" s="39"/>
      <c r="JF13" s="39"/>
      <c r="JG13" s="39"/>
      <c r="JH13" s="39"/>
      <c r="JI13" s="39"/>
      <c r="JJ13" s="39"/>
      <c r="JK13" s="39"/>
      <c r="JL13" s="39"/>
      <c r="JM13" s="39"/>
      <c r="JN13" s="39"/>
      <c r="JO13" s="39"/>
      <c r="JP13" s="39"/>
      <c r="JQ13" s="39"/>
      <c r="JR13" s="39"/>
      <c r="JS13" s="39"/>
      <c r="JT13" s="39"/>
      <c r="JU13" s="39"/>
      <c r="JV13" s="39"/>
      <c r="JW13" s="39"/>
      <c r="JX13" s="39"/>
      <c r="JY13" s="39"/>
      <c r="JZ13" s="39"/>
      <c r="KA13" s="39"/>
      <c r="KB13" s="39"/>
      <c r="KC13" s="39"/>
      <c r="KD13" s="39"/>
      <c r="KE13" s="39"/>
      <c r="KF13" s="39"/>
      <c r="KG13" s="39"/>
      <c r="KH13" s="39"/>
      <c r="KI13" s="39"/>
      <c r="KJ13" s="39"/>
      <c r="KK13" s="39"/>
      <c r="KL13" s="39"/>
      <c r="KM13" s="39"/>
      <c r="KN13" s="39"/>
      <c r="KO13" s="39"/>
      <c r="KP13" s="39"/>
      <c r="KQ13" s="39"/>
      <c r="KR13" s="39"/>
      <c r="KS13" s="39"/>
      <c r="KT13" s="39"/>
      <c r="KU13" s="39"/>
      <c r="KV13" s="39"/>
      <c r="KW13" s="39"/>
      <c r="KX13" s="39"/>
      <c r="KY13" s="39"/>
      <c r="KZ13" s="39"/>
      <c r="LA13" s="39"/>
      <c r="LB13" s="39"/>
      <c r="LC13" s="39"/>
      <c r="LD13" s="39"/>
      <c r="LE13" s="39"/>
      <c r="LF13" s="39"/>
      <c r="LG13" s="39"/>
      <c r="LH13" s="39"/>
      <c r="LI13" s="39"/>
      <c r="LJ13" s="39"/>
      <c r="LK13" s="39"/>
      <c r="LL13" s="39"/>
      <c r="LM13" s="39"/>
      <c r="LN13" s="39"/>
      <c r="LO13" s="39"/>
      <c r="LP13" s="39"/>
      <c r="LQ13" s="39"/>
      <c r="LR13" s="39"/>
      <c r="LS13" s="39"/>
      <c r="LT13" s="39"/>
      <c r="LU13" s="39"/>
      <c r="LV13" s="39"/>
      <c r="LW13" s="39"/>
      <c r="LX13" s="39"/>
      <c r="LY13" s="39"/>
      <c r="LZ13" s="39"/>
      <c r="MA13" s="39"/>
      <c r="MB13" s="39"/>
      <c r="MC13" s="39"/>
      <c r="MD13" s="39"/>
      <c r="ME13" s="39"/>
      <c r="MF13" s="39"/>
      <c r="MG13" s="39"/>
      <c r="MH13" s="39"/>
      <c r="MI13" s="39"/>
      <c r="MJ13" s="39"/>
      <c r="MK13" s="39"/>
      <c r="ML13" s="39"/>
      <c r="MM13" s="39"/>
      <c r="MN13" s="39"/>
      <c r="MO13" s="39"/>
      <c r="MP13" s="39"/>
      <c r="MQ13" s="39"/>
      <c r="MR13" s="39"/>
      <c r="MS13" s="39"/>
      <c r="MT13" s="39"/>
      <c r="MU13" s="39"/>
      <c r="MV13" s="39"/>
      <c r="MW13" s="39"/>
      <c r="MX13" s="39"/>
      <c r="MY13" s="39"/>
      <c r="MZ13" s="39"/>
      <c r="NA13" s="39"/>
      <c r="NB13" s="39"/>
      <c r="NC13" s="39"/>
      <c r="ND13" s="39"/>
      <c r="NE13" s="39"/>
      <c r="NF13" s="39"/>
      <c r="NG13" s="39"/>
      <c r="NH13" s="39"/>
      <c r="NI13" s="39"/>
      <c r="NJ13" s="39"/>
      <c r="NK13" s="39"/>
      <c r="NL13" s="39"/>
      <c r="NM13" s="39"/>
      <c r="NN13" s="39"/>
      <c r="NO13" s="39"/>
      <c r="NP13" s="39"/>
      <c r="NQ13" s="39"/>
      <c r="NR13" s="39"/>
      <c r="NS13" s="39"/>
      <c r="NT13" s="39"/>
      <c r="NU13" s="39"/>
      <c r="NV13" s="39"/>
      <c r="NW13" s="39"/>
      <c r="NX13" s="39"/>
      <c r="NY13" s="39"/>
      <c r="NZ13" s="39"/>
      <c r="OA13" s="39"/>
      <c r="OB13" s="39"/>
      <c r="OC13" s="39"/>
      <c r="OD13" s="39"/>
      <c r="OE13" s="39"/>
      <c r="OF13" s="39"/>
      <c r="OG13" s="39"/>
      <c r="OH13" s="39"/>
      <c r="OI13" s="39"/>
      <c r="OJ13" s="39"/>
      <c r="OK13" s="39"/>
      <c r="OL13" s="39"/>
      <c r="OM13" s="39"/>
      <c r="ON13" s="39"/>
      <c r="OO13" s="39"/>
      <c r="OP13" s="39"/>
      <c r="OQ13" s="39"/>
      <c r="OR13" s="39"/>
      <c r="OS13" s="39"/>
      <c r="OT13" s="39"/>
      <c r="OU13" s="39"/>
      <c r="OV13" s="39"/>
      <c r="OW13" s="39"/>
      <c r="OX13" s="39"/>
      <c r="OY13" s="39"/>
      <c r="OZ13" s="39"/>
      <c r="PA13" s="39"/>
      <c r="PB13" s="39"/>
      <c r="PC13" s="39"/>
      <c r="PD13" s="39"/>
      <c r="PE13" s="39"/>
      <c r="PF13" s="39"/>
      <c r="PG13" s="39"/>
      <c r="PH13" s="39"/>
      <c r="PI13" s="39"/>
      <c r="PJ13" s="39"/>
      <c r="PK13" s="39"/>
      <c r="PL13" s="39"/>
      <c r="PM13" s="39"/>
      <c r="PN13" s="39"/>
      <c r="PO13" s="39"/>
      <c r="PP13" s="39"/>
      <c r="PQ13" s="39"/>
      <c r="PR13" s="39"/>
      <c r="PS13" s="39"/>
      <c r="PT13" s="39"/>
      <c r="PU13" s="39"/>
      <c r="PV13" s="39"/>
      <c r="PW13" s="39"/>
      <c r="PX13" s="39"/>
      <c r="PY13" s="39"/>
      <c r="PZ13" s="39"/>
      <c r="QA13" s="39"/>
      <c r="QB13" s="39"/>
      <c r="QC13" s="39"/>
      <c r="QD13" s="39"/>
      <c r="QE13" s="39"/>
      <c r="QF13" s="39"/>
      <c r="QG13" s="39"/>
      <c r="QH13" s="39"/>
      <c r="QI13" s="39"/>
      <c r="QJ13" s="39"/>
      <c r="QK13" s="39"/>
      <c r="QL13" s="39"/>
      <c r="QM13" s="39"/>
      <c r="QN13" s="39"/>
      <c r="QO13" s="39"/>
      <c r="QP13" s="39"/>
      <c r="QQ13" s="39"/>
      <c r="QR13" s="39"/>
      <c r="QS13" s="39"/>
      <c r="QT13" s="39"/>
      <c r="QU13" s="39"/>
      <c r="QV13" s="39"/>
      <c r="QW13" s="39"/>
      <c r="QX13" s="39"/>
      <c r="QY13" s="39"/>
      <c r="QZ13" s="39"/>
      <c r="RA13" s="39"/>
      <c r="RB13" s="39"/>
      <c r="RC13" s="39"/>
      <c r="RD13" s="39"/>
      <c r="RE13" s="39"/>
      <c r="RF13" s="39"/>
      <c r="RG13" s="39"/>
      <c r="RH13" s="39"/>
      <c r="RI13" s="39"/>
      <c r="RJ13" s="39"/>
      <c r="RK13" s="39"/>
      <c r="RL13" s="39"/>
      <c r="RM13" s="39"/>
      <c r="RN13" s="39"/>
      <c r="RO13" s="39"/>
      <c r="RP13" s="39"/>
      <c r="RQ13" s="39"/>
      <c r="RR13" s="39"/>
      <c r="RS13" s="39"/>
      <c r="RT13" s="39"/>
      <c r="RU13" s="39"/>
      <c r="RV13" s="39"/>
      <c r="RW13" s="39"/>
      <c r="RX13" s="39"/>
      <c r="RY13" s="39"/>
      <c r="RZ13" s="39"/>
      <c r="SA13" s="39"/>
      <c r="SB13" s="39"/>
      <c r="SC13" s="39"/>
      <c r="SD13" s="39"/>
      <c r="SE13" s="39"/>
      <c r="SF13" s="39"/>
      <c r="SG13" s="39"/>
      <c r="SH13" s="39"/>
      <c r="SI13" s="39"/>
      <c r="SJ13" s="39"/>
      <c r="SK13" s="39"/>
      <c r="SL13" s="39"/>
      <c r="SM13" s="39"/>
      <c r="SN13" s="39"/>
      <c r="SO13" s="39"/>
      <c r="SP13" s="39"/>
      <c r="SQ13" s="39"/>
      <c r="SR13" s="39"/>
      <c r="SS13" s="39"/>
      <c r="ST13" s="39"/>
      <c r="SU13" s="39"/>
      <c r="SV13" s="39"/>
      <c r="SW13" s="39"/>
      <c r="SX13" s="39"/>
      <c r="SY13" s="39"/>
      <c r="SZ13" s="39"/>
      <c r="TA13" s="39"/>
      <c r="TB13" s="39"/>
      <c r="TC13" s="39"/>
      <c r="TD13" s="39"/>
      <c r="TE13" s="39"/>
      <c r="TF13" s="39"/>
      <c r="TG13" s="39"/>
      <c r="TH13" s="39"/>
      <c r="TI13" s="39"/>
      <c r="TJ13" s="39"/>
      <c r="TK13" s="39"/>
      <c r="TL13" s="39"/>
      <c r="TM13" s="39"/>
      <c r="TN13" s="39"/>
      <c r="TO13" s="39"/>
      <c r="TP13" s="39"/>
      <c r="TQ13" s="39"/>
      <c r="TR13" s="39"/>
      <c r="TS13" s="39"/>
      <c r="TT13" s="39"/>
      <c r="TU13" s="39"/>
      <c r="TV13" s="39"/>
      <c r="TW13" s="39"/>
      <c r="TX13" s="39"/>
      <c r="TY13" s="39"/>
      <c r="TZ13" s="39"/>
      <c r="UA13" s="39"/>
      <c r="UB13" s="39"/>
      <c r="UC13" s="39"/>
      <c r="UD13" s="39"/>
      <c r="UE13" s="39"/>
      <c r="UF13" s="39"/>
      <c r="UG13" s="39"/>
      <c r="UH13" s="39"/>
      <c r="UI13" s="39"/>
      <c r="UJ13" s="39"/>
      <c r="UK13" s="39"/>
      <c r="UL13" s="39"/>
      <c r="UM13" s="39"/>
      <c r="UN13" s="39"/>
      <c r="UO13" s="39"/>
      <c r="UP13" s="39"/>
      <c r="UQ13" s="39"/>
      <c r="UR13" s="39"/>
      <c r="US13" s="39"/>
      <c r="UT13" s="39"/>
      <c r="UU13" s="39"/>
      <c r="UV13" s="39"/>
      <c r="UW13" s="39"/>
      <c r="UX13" s="39"/>
      <c r="UY13" s="39"/>
      <c r="UZ13" s="39"/>
      <c r="VA13" s="39"/>
      <c r="VB13" s="39"/>
      <c r="VC13" s="39"/>
      <c r="VD13" s="39"/>
      <c r="VE13" s="39"/>
      <c r="VF13" s="39"/>
      <c r="VG13" s="39"/>
      <c r="VH13" s="39"/>
      <c r="VI13" s="39"/>
      <c r="VJ13" s="39"/>
      <c r="VK13" s="39"/>
      <c r="VL13" s="39"/>
      <c r="VM13" s="39"/>
      <c r="VN13" s="39"/>
      <c r="VO13" s="39"/>
      <c r="VP13" s="39"/>
      <c r="VQ13" s="39"/>
      <c r="VR13" s="39"/>
      <c r="VS13" s="39"/>
      <c r="VT13" s="39"/>
      <c r="VU13" s="39"/>
      <c r="VV13" s="39"/>
      <c r="VW13" s="39"/>
      <c r="VX13" s="39"/>
      <c r="VY13" s="39"/>
      <c r="VZ13" s="39"/>
      <c r="WA13" s="39"/>
      <c r="WB13" s="39"/>
      <c r="WC13" s="39"/>
      <c r="WD13" s="39"/>
      <c r="WE13" s="39"/>
      <c r="WF13" s="39"/>
      <c r="WG13" s="39"/>
      <c r="WH13" s="39"/>
      <c r="WI13" s="39"/>
      <c r="WJ13" s="39"/>
      <c r="WK13" s="39"/>
      <c r="WL13" s="39"/>
      <c r="WM13" s="39"/>
      <c r="WN13" s="39"/>
      <c r="WO13" s="39"/>
      <c r="WP13" s="39"/>
      <c r="WQ13" s="39"/>
      <c r="WR13" s="39"/>
      <c r="WS13" s="39"/>
      <c r="WT13" s="39"/>
      <c r="WU13" s="39"/>
      <c r="WV13" s="39"/>
      <c r="WW13" s="39"/>
      <c r="WX13" s="39"/>
      <c r="WY13" s="39"/>
      <c r="WZ13" s="39"/>
      <c r="XA13" s="39"/>
      <c r="XB13" s="39"/>
      <c r="XC13" s="39"/>
      <c r="XD13" s="39"/>
      <c r="XE13" s="39"/>
      <c r="XF13" s="39"/>
      <c r="XG13" s="39"/>
      <c r="XH13" s="39"/>
      <c r="XI13" s="39"/>
      <c r="XJ13" s="39"/>
      <c r="XK13" s="39"/>
      <c r="XL13" s="39"/>
      <c r="XM13" s="39"/>
      <c r="XN13" s="39"/>
      <c r="XO13" s="39"/>
      <c r="XP13" s="39"/>
      <c r="XQ13" s="39"/>
      <c r="XR13" s="39"/>
      <c r="XS13" s="39"/>
      <c r="XT13" s="39"/>
      <c r="XU13" s="39"/>
      <c r="XV13" s="39"/>
      <c r="XW13" s="39"/>
      <c r="XX13" s="39"/>
      <c r="XY13" s="39"/>
      <c r="XZ13" s="39"/>
      <c r="YA13" s="39"/>
      <c r="YB13" s="39"/>
      <c r="YC13" s="39"/>
      <c r="YD13" s="39"/>
      <c r="YE13" s="39"/>
      <c r="YF13" s="39"/>
      <c r="YG13" s="39"/>
      <c r="YH13" s="39"/>
      <c r="YI13" s="39"/>
      <c r="YJ13" s="39"/>
      <c r="YK13" s="39"/>
      <c r="YL13" s="39"/>
      <c r="YM13" s="39"/>
      <c r="YN13" s="39"/>
      <c r="YO13" s="39"/>
      <c r="YP13" s="39"/>
      <c r="YQ13" s="39"/>
      <c r="YR13" s="39"/>
      <c r="YS13" s="39"/>
      <c r="YT13" s="39"/>
      <c r="YU13" s="39"/>
      <c r="YV13" s="39"/>
      <c r="YW13" s="39"/>
      <c r="YX13" s="39"/>
      <c r="YY13" s="39"/>
      <c r="YZ13" s="39"/>
      <c r="ZA13" s="39"/>
      <c r="ZB13" s="39"/>
      <c r="ZC13" s="39"/>
      <c r="ZD13" s="39"/>
      <c r="ZE13" s="39"/>
      <c r="ZF13" s="39"/>
      <c r="ZG13" s="39"/>
      <c r="ZH13" s="39"/>
      <c r="ZI13" s="39"/>
      <c r="ZJ13" s="39"/>
      <c r="ZK13" s="39"/>
      <c r="ZL13" s="39"/>
      <c r="ZM13" s="39"/>
      <c r="ZN13" s="39"/>
      <c r="ZO13" s="39"/>
      <c r="ZP13" s="39"/>
      <c r="ZQ13" s="39"/>
      <c r="ZR13" s="39"/>
      <c r="ZS13" s="39"/>
      <c r="ZT13" s="39"/>
      <c r="ZU13" s="39"/>
      <c r="ZV13" s="39"/>
      <c r="ZW13" s="39"/>
      <c r="ZX13" s="39"/>
      <c r="ZY13" s="39"/>
      <c r="ZZ13" s="39"/>
      <c r="AAA13" s="39"/>
      <c r="AAB13" s="39"/>
      <c r="AAC13" s="39"/>
      <c r="AAD13" s="39"/>
      <c r="AAE13" s="39"/>
      <c r="AAF13" s="39"/>
      <c r="AAG13" s="39"/>
      <c r="AAH13" s="39"/>
      <c r="AAI13" s="39"/>
      <c r="AAJ13" s="39"/>
      <c r="AAK13" s="39"/>
      <c r="AAL13" s="39"/>
      <c r="AAM13" s="39"/>
      <c r="AAN13" s="39"/>
      <c r="AAO13" s="39"/>
      <c r="AAP13" s="39"/>
      <c r="AAQ13" s="39"/>
      <c r="AAR13" s="39"/>
      <c r="AAS13" s="39"/>
      <c r="AAT13" s="39"/>
      <c r="AAU13" s="39"/>
      <c r="AAV13" s="39"/>
      <c r="AAW13" s="39"/>
      <c r="AAX13" s="39"/>
      <c r="AAY13" s="39"/>
      <c r="AAZ13" s="39"/>
      <c r="ABA13" s="39"/>
      <c r="ABB13" s="39"/>
      <c r="ABC13" s="39"/>
      <c r="ABD13" s="39"/>
      <c r="ABE13" s="39"/>
      <c r="ABF13" s="39"/>
      <c r="ABG13" s="39"/>
      <c r="ABH13" s="39"/>
      <c r="ABI13" s="39"/>
      <c r="ABJ13" s="39"/>
      <c r="ABK13" s="39"/>
      <c r="ABL13" s="39"/>
      <c r="ABM13" s="39"/>
      <c r="ABN13" s="39"/>
      <c r="ABO13" s="39"/>
      <c r="ABP13" s="39"/>
      <c r="ABQ13" s="39"/>
      <c r="ABR13" s="39"/>
      <c r="ABS13" s="39"/>
      <c r="ABT13" s="39"/>
      <c r="ABU13" s="39"/>
      <c r="ABV13" s="39"/>
      <c r="ABW13" s="39"/>
      <c r="ABX13" s="39"/>
      <c r="ABY13" s="39"/>
      <c r="ABZ13" s="39"/>
      <c r="ACA13" s="39"/>
      <c r="ACB13" s="39"/>
      <c r="ACC13" s="39"/>
      <c r="ACD13" s="39"/>
      <c r="ACE13" s="39"/>
      <c r="ACF13" s="39"/>
      <c r="ACG13" s="39"/>
      <c r="ACH13" s="39"/>
      <c r="ACI13" s="39"/>
      <c r="ACJ13" s="39"/>
      <c r="ACK13" s="39"/>
      <c r="ACL13" s="39"/>
      <c r="ACM13" s="39"/>
      <c r="ACN13" s="39"/>
      <c r="ACO13" s="39"/>
      <c r="ACP13" s="39"/>
      <c r="ACQ13" s="39"/>
      <c r="ACR13" s="39"/>
      <c r="ACS13" s="39"/>
      <c r="ACT13" s="39"/>
      <c r="ACU13" s="39"/>
      <c r="ACV13" s="39"/>
      <c r="ACW13" s="39"/>
      <c r="ACX13" s="39"/>
      <c r="ACY13" s="39"/>
      <c r="ACZ13" s="39"/>
      <c r="ADA13" s="39"/>
      <c r="ADB13" s="39"/>
      <c r="ADC13" s="39"/>
      <c r="ADD13" s="39"/>
      <c r="ADE13" s="39"/>
      <c r="ADF13" s="39"/>
      <c r="ADG13" s="39"/>
      <c r="ADH13" s="39"/>
      <c r="ADI13" s="39"/>
      <c r="ADJ13" s="39"/>
      <c r="ADK13" s="39"/>
      <c r="ADL13" s="39"/>
      <c r="ADM13" s="39"/>
      <c r="ADN13" s="39"/>
      <c r="ADO13" s="39"/>
      <c r="ADP13" s="39"/>
      <c r="ADQ13" s="39"/>
      <c r="ADR13" s="39"/>
      <c r="ADS13" s="39"/>
      <c r="ADT13" s="39"/>
      <c r="ADU13" s="39"/>
      <c r="ADV13" s="39"/>
      <c r="ADW13" s="39"/>
      <c r="ADX13" s="39"/>
      <c r="ADY13" s="39"/>
      <c r="ADZ13" s="39"/>
      <c r="AEA13" s="39"/>
      <c r="AEB13" s="39"/>
      <c r="AEC13" s="39"/>
      <c r="AED13" s="39"/>
      <c r="AEE13" s="39"/>
      <c r="AEF13" s="39"/>
      <c r="AEG13" s="39"/>
      <c r="AEH13" s="39"/>
      <c r="AEI13" s="39"/>
      <c r="AEJ13" s="39"/>
      <c r="AEK13" s="39"/>
      <c r="AEL13" s="39"/>
      <c r="AEM13" s="39"/>
      <c r="AEN13" s="39"/>
      <c r="AEO13" s="39"/>
      <c r="AEP13" s="39"/>
      <c r="AEQ13" s="39"/>
      <c r="AER13" s="39"/>
      <c r="AES13" s="39"/>
      <c r="AET13" s="39"/>
      <c r="AEU13" s="39"/>
      <c r="AEV13" s="39"/>
      <c r="AEW13" s="39"/>
      <c r="AEX13" s="39"/>
      <c r="AEY13" s="39"/>
      <c r="AEZ13" s="39"/>
      <c r="AFA13" s="39"/>
      <c r="AFB13" s="39"/>
      <c r="AFC13" s="39"/>
      <c r="AFD13" s="39"/>
      <c r="AFE13" s="39"/>
      <c r="AFF13" s="39"/>
      <c r="AFG13" s="39"/>
      <c r="AFH13" s="39"/>
      <c r="AFI13" s="39"/>
      <c r="AFJ13" s="39"/>
      <c r="AFK13" s="39"/>
      <c r="AFL13" s="39"/>
      <c r="AFM13" s="39"/>
      <c r="AFN13" s="39"/>
      <c r="AFO13" s="39"/>
      <c r="AFP13" s="39"/>
      <c r="AFQ13" s="39"/>
      <c r="AFR13" s="39"/>
      <c r="AFS13" s="39"/>
      <c r="AFT13" s="39"/>
      <c r="AFU13" s="39"/>
      <c r="AFV13" s="39"/>
      <c r="AFW13" s="39"/>
      <c r="AFX13" s="39"/>
      <c r="AFY13" s="39"/>
      <c r="AFZ13" s="39"/>
      <c r="AGA13" s="39"/>
      <c r="AGB13" s="39"/>
      <c r="AGC13" s="39"/>
      <c r="AGD13" s="39"/>
      <c r="AGE13" s="39"/>
      <c r="AGF13" s="39"/>
      <c r="AGG13" s="39"/>
      <c r="AGH13" s="39"/>
      <c r="AGI13" s="39"/>
      <c r="AGJ13" s="39"/>
      <c r="AGK13" s="39"/>
      <c r="AGL13" s="39"/>
      <c r="AGM13" s="39"/>
      <c r="AGN13" s="39"/>
      <c r="AGO13" s="39"/>
      <c r="AGP13" s="39"/>
      <c r="AGQ13" s="39"/>
      <c r="AGR13" s="39"/>
      <c r="AGS13" s="39"/>
      <c r="AGT13" s="39"/>
      <c r="AGU13" s="39"/>
      <c r="AGV13" s="39"/>
      <c r="AGW13" s="39"/>
      <c r="AGX13" s="39"/>
      <c r="AGY13" s="39"/>
      <c r="AGZ13" s="39"/>
      <c r="AHA13" s="39"/>
      <c r="AHB13" s="39"/>
      <c r="AHC13" s="39"/>
      <c r="AHD13" s="39"/>
      <c r="AHE13" s="39"/>
      <c r="AHF13" s="39"/>
      <c r="AHG13" s="39"/>
      <c r="AHH13" s="39"/>
      <c r="AHI13" s="39"/>
      <c r="AHJ13" s="39"/>
      <c r="AHK13" s="39"/>
      <c r="AHL13" s="39"/>
      <c r="AHM13" s="39"/>
      <c r="AHN13" s="39"/>
      <c r="AHO13" s="39"/>
      <c r="AHP13" s="39"/>
      <c r="AHQ13" s="39"/>
      <c r="AHR13" s="39"/>
      <c r="AHS13" s="39"/>
      <c r="AHT13" s="39"/>
      <c r="AHU13" s="39"/>
      <c r="AHV13" s="39"/>
      <c r="AHW13" s="39"/>
      <c r="AHX13" s="39"/>
      <c r="AHY13" s="39"/>
      <c r="AHZ13" s="39"/>
      <c r="AIA13" s="39"/>
      <c r="AIB13" s="39"/>
      <c r="AIC13" s="39"/>
      <c r="AID13" s="39"/>
      <c r="AIE13" s="39"/>
      <c r="AIF13" s="39"/>
      <c r="AIG13" s="39"/>
      <c r="AIH13" s="39"/>
      <c r="AII13" s="39"/>
      <c r="AIJ13" s="39"/>
      <c r="AIK13" s="39"/>
      <c r="AIL13" s="39"/>
      <c r="AIM13" s="39"/>
      <c r="AIN13" s="39"/>
      <c r="AIO13" s="39"/>
      <c r="AIP13" s="39"/>
      <c r="AIQ13" s="39"/>
      <c r="AIR13" s="39"/>
      <c r="AIS13" s="39"/>
      <c r="AIT13" s="39"/>
      <c r="AIU13" s="39"/>
      <c r="AIV13" s="39"/>
      <c r="AIW13" s="39"/>
      <c r="AIX13" s="39"/>
      <c r="AIY13" s="39"/>
      <c r="AIZ13" s="39"/>
      <c r="AJA13" s="39"/>
      <c r="AJB13" s="39"/>
      <c r="AJC13" s="39"/>
      <c r="AJD13" s="39"/>
      <c r="AJE13" s="39"/>
      <c r="AJF13" s="39"/>
      <c r="AJG13" s="39"/>
      <c r="AJH13" s="39"/>
      <c r="AJI13" s="39"/>
      <c r="AJJ13" s="39"/>
      <c r="AJK13" s="39"/>
      <c r="AJL13" s="39"/>
      <c r="AJM13" s="39"/>
      <c r="AJN13" s="39"/>
      <c r="AJO13" s="39"/>
      <c r="AJP13" s="39"/>
      <c r="AJQ13" s="39"/>
      <c r="AJR13" s="39"/>
      <c r="AJS13" s="39"/>
      <c r="AJT13" s="39"/>
      <c r="AJU13" s="39"/>
      <c r="AJV13" s="39"/>
      <c r="AJW13" s="39"/>
      <c r="AJX13" s="39"/>
      <c r="AJY13" s="39"/>
      <c r="AJZ13" s="39"/>
      <c r="AKA13" s="39"/>
      <c r="AKB13" s="39"/>
      <c r="AKC13" s="39"/>
      <c r="AKD13" s="39"/>
      <c r="AKE13" s="39"/>
      <c r="AKF13" s="39"/>
      <c r="AKG13" s="39"/>
      <c r="AKH13" s="39"/>
      <c r="AKI13" s="39"/>
      <c r="AKJ13" s="39"/>
      <c r="AKK13" s="39"/>
      <c r="AKL13" s="39"/>
      <c r="AKM13" s="39"/>
      <c r="AKN13" s="39"/>
      <c r="AKO13" s="39"/>
      <c r="AKP13" s="39"/>
      <c r="AKQ13" s="39"/>
      <c r="AKR13" s="39"/>
      <c r="AKS13" s="39"/>
      <c r="AKT13" s="39"/>
      <c r="AKU13" s="39"/>
      <c r="AKV13" s="39"/>
      <c r="AKW13" s="39"/>
      <c r="AKX13" s="39"/>
      <c r="AKY13" s="39"/>
      <c r="AKZ13" s="39"/>
      <c r="ALA13" s="39"/>
      <c r="ALB13" s="39"/>
      <c r="ALC13" s="39"/>
      <c r="ALD13" s="39"/>
      <c r="ALE13" s="39"/>
      <c r="ALF13" s="39"/>
      <c r="ALG13" s="39"/>
      <c r="ALH13" s="39"/>
      <c r="ALI13" s="39"/>
      <c r="ALJ13" s="39"/>
      <c r="ALK13" s="39"/>
      <c r="ALL13" s="39"/>
      <c r="ALM13" s="39"/>
      <c r="ALN13" s="39"/>
      <c r="ALO13" s="39"/>
      <c r="ALP13" s="39"/>
      <c r="ALQ13" s="39"/>
      <c r="ALR13" s="39"/>
      <c r="ALS13" s="39"/>
      <c r="ALT13" s="39"/>
      <c r="ALU13" s="39"/>
      <c r="ALV13" s="39"/>
      <c r="ALW13" s="39"/>
      <c r="ALX13" s="39"/>
    </row>
    <row r="14" spans="1:1017" ht="34.5" customHeight="1" thickBot="1">
      <c r="A14" s="133"/>
      <c r="B14" s="133"/>
      <c r="C14" s="133"/>
      <c r="D14" s="134"/>
      <c r="E14" s="133"/>
      <c r="F14" s="64"/>
      <c r="G14" s="64"/>
      <c r="H14" s="148"/>
      <c r="I14" s="101" t="s">
        <v>103</v>
      </c>
      <c r="J14" s="189">
        <v>63500</v>
      </c>
      <c r="K14" s="105"/>
      <c r="L14" s="188">
        <v>63500</v>
      </c>
      <c r="ALQ14" s="34"/>
      <c r="ALR14" s="34"/>
      <c r="ALS14" s="34"/>
      <c r="ALT14" s="34"/>
      <c r="ALU14" s="34"/>
      <c r="ALV14" s="34"/>
      <c r="ALW14" s="34"/>
      <c r="ALX14" s="34"/>
      <c r="ALY14" s="34"/>
      <c r="ALZ14" s="34"/>
      <c r="AMA14" s="34"/>
      <c r="AMB14" s="34"/>
      <c r="AMC14" s="34"/>
    </row>
    <row r="15" spans="1:1017" ht="30.75" customHeight="1" thickBot="1">
      <c r="A15" s="138"/>
      <c r="B15" s="139">
        <v>1146</v>
      </c>
      <c r="C15" s="258" t="s">
        <v>71</v>
      </c>
      <c r="D15" s="258"/>
      <c r="E15" s="258"/>
      <c r="F15" s="258"/>
      <c r="G15" s="258"/>
      <c r="H15" s="258"/>
      <c r="I15" s="258"/>
      <c r="J15" s="140">
        <f>'havelvac N 2'!G33</f>
        <v>-22680</v>
      </c>
      <c r="K15" s="140">
        <f>'havelvac N 2'!H33</f>
        <v>-22680</v>
      </c>
      <c r="L15" s="141">
        <f>'havelvac N 2'!I33</f>
        <v>-22680</v>
      </c>
      <c r="ALQ15" s="34"/>
      <c r="ALR15" s="34"/>
      <c r="ALS15" s="34"/>
      <c r="ALT15" s="34"/>
      <c r="ALU15" s="34"/>
      <c r="ALV15" s="34"/>
      <c r="ALW15" s="34"/>
      <c r="ALX15" s="34"/>
      <c r="ALY15" s="34"/>
      <c r="ALZ15" s="34"/>
      <c r="AMA15" s="34"/>
      <c r="AMB15" s="34"/>
      <c r="AMC15" s="34"/>
    </row>
    <row r="16" spans="1:1017" ht="34.5" customHeight="1">
      <c r="A16" s="136"/>
      <c r="B16" s="136"/>
      <c r="C16" s="136"/>
      <c r="D16" s="108" t="s">
        <v>74</v>
      </c>
      <c r="E16" s="259" t="s">
        <v>75</v>
      </c>
      <c r="F16" s="259"/>
      <c r="G16" s="259"/>
      <c r="H16" s="259"/>
      <c r="I16" s="259"/>
      <c r="J16" s="137">
        <f>'havelvac N 2'!G37</f>
        <v>-22680</v>
      </c>
      <c r="K16" s="137">
        <f>'havelvac N 2'!H37</f>
        <v>-22680</v>
      </c>
      <c r="L16" s="137">
        <f>'havelvac N 2'!I37</f>
        <v>-22680</v>
      </c>
      <c r="ALQ16" s="34"/>
      <c r="ALR16" s="34"/>
      <c r="ALS16" s="34"/>
      <c r="ALT16" s="34"/>
      <c r="ALU16" s="34"/>
      <c r="ALV16" s="34"/>
      <c r="ALW16" s="34"/>
      <c r="ALX16" s="34"/>
      <c r="ALY16" s="34"/>
      <c r="ALZ16" s="34"/>
      <c r="AMA16" s="34"/>
      <c r="AMB16" s="34"/>
      <c r="AMC16" s="34"/>
    </row>
    <row r="17" spans="1:1017" ht="34.5" customHeight="1">
      <c r="A17" s="83"/>
      <c r="B17" s="83"/>
      <c r="C17" s="83"/>
      <c r="D17" s="83"/>
      <c r="E17" s="83"/>
      <c r="F17" s="260" t="s">
        <v>85</v>
      </c>
      <c r="G17" s="261"/>
      <c r="H17" s="261"/>
      <c r="I17" s="261"/>
      <c r="J17" s="262"/>
      <c r="K17" s="262"/>
      <c r="L17" s="263"/>
      <c r="ALQ17" s="34"/>
      <c r="ALR17" s="34"/>
      <c r="ALS17" s="34"/>
      <c r="ALT17" s="34"/>
      <c r="ALU17" s="34"/>
      <c r="ALV17" s="34"/>
      <c r="ALW17" s="34"/>
      <c r="ALX17" s="34"/>
      <c r="ALY17" s="34"/>
      <c r="ALZ17" s="34"/>
      <c r="AMA17" s="34"/>
      <c r="AMB17" s="34"/>
      <c r="AMC17" s="34"/>
    </row>
    <row r="18" spans="1:1017" ht="19.5" customHeight="1">
      <c r="A18" s="83"/>
      <c r="B18" s="83"/>
      <c r="C18" s="83"/>
      <c r="D18" s="83"/>
      <c r="E18" s="83"/>
      <c r="F18" s="84" t="s">
        <v>37</v>
      </c>
      <c r="G18" s="264" t="s">
        <v>37</v>
      </c>
      <c r="H18" s="265"/>
      <c r="I18" s="265"/>
      <c r="J18" s="265"/>
      <c r="K18" s="265"/>
      <c r="L18" s="266"/>
      <c r="ALQ18" s="34"/>
      <c r="ALR18" s="34"/>
      <c r="ALS18" s="34"/>
      <c r="ALT18" s="34"/>
      <c r="ALU18" s="34"/>
      <c r="ALV18" s="34"/>
      <c r="ALW18" s="34"/>
      <c r="ALX18" s="34"/>
      <c r="ALY18" s="34"/>
      <c r="ALZ18" s="34"/>
      <c r="AMA18" s="34"/>
      <c r="AMB18" s="34"/>
      <c r="AMC18" s="34"/>
    </row>
    <row r="19" spans="1:1017" ht="34.5" customHeight="1">
      <c r="A19" s="83"/>
      <c r="B19" s="83"/>
      <c r="C19" s="83"/>
      <c r="D19" s="83"/>
      <c r="E19" s="83"/>
      <c r="F19" s="83"/>
      <c r="G19" s="83"/>
      <c r="H19" s="243" t="s">
        <v>83</v>
      </c>
      <c r="I19" s="244"/>
      <c r="J19" s="244"/>
      <c r="K19" s="244"/>
      <c r="L19" s="245"/>
      <c r="ALQ19" s="34"/>
      <c r="ALR19" s="34"/>
      <c r="ALS19" s="34"/>
      <c r="ALT19" s="34"/>
      <c r="ALU19" s="34"/>
      <c r="ALV19" s="34"/>
      <c r="ALW19" s="34"/>
      <c r="ALX19" s="34"/>
      <c r="ALY19" s="34"/>
      <c r="ALZ19" s="34"/>
      <c r="AMA19" s="34"/>
      <c r="AMB19" s="34"/>
      <c r="AMC19" s="34"/>
    </row>
    <row r="20" spans="1:1017" ht="34.5" customHeight="1">
      <c r="A20" s="64"/>
      <c r="B20" s="64"/>
      <c r="C20" s="64"/>
      <c r="D20" s="64"/>
      <c r="E20" s="64"/>
      <c r="F20" s="64"/>
      <c r="G20" s="64"/>
      <c r="H20" s="150"/>
      <c r="I20" s="153" t="s">
        <v>84</v>
      </c>
      <c r="J20" s="152"/>
      <c r="K20" s="152"/>
      <c r="L20" s="187">
        <v>-1</v>
      </c>
      <c r="ALQ20" s="34"/>
      <c r="ALR20" s="34"/>
      <c r="ALS20" s="34"/>
      <c r="ALT20" s="34"/>
      <c r="ALU20" s="34"/>
      <c r="ALV20" s="34"/>
      <c r="ALW20" s="34"/>
      <c r="ALX20" s="34"/>
      <c r="ALY20" s="34"/>
      <c r="ALZ20" s="34"/>
      <c r="AMA20" s="34"/>
      <c r="AMB20" s="34"/>
      <c r="AMC20" s="34"/>
    </row>
  </sheetData>
  <mergeCells count="21">
    <mergeCell ref="G18:L18"/>
    <mergeCell ref="H19:L19"/>
    <mergeCell ref="C15:I15"/>
    <mergeCell ref="E16:I16"/>
    <mergeCell ref="F17:L17"/>
    <mergeCell ref="G12:L12"/>
    <mergeCell ref="G13:L13"/>
    <mergeCell ref="I2:L2"/>
    <mergeCell ref="A3:L3"/>
    <mergeCell ref="K4:L4"/>
    <mergeCell ref="A5:A6"/>
    <mergeCell ref="B5:C5"/>
    <mergeCell ref="D5:G5"/>
    <mergeCell ref="H5:H6"/>
    <mergeCell ref="I5:I6"/>
    <mergeCell ref="J5:L5"/>
    <mergeCell ref="A7:I7"/>
    <mergeCell ref="A8:I8"/>
    <mergeCell ref="C9:I9"/>
    <mergeCell ref="E10:I10"/>
    <mergeCell ref="F11:L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havelvac N 1</vt:lpstr>
      <vt:lpstr>havelvac N 2</vt:lpstr>
      <vt:lpstr>Հավելված N 3</vt:lpstr>
      <vt:lpstr>havelvac 4</vt:lpstr>
      <vt:lpstr>havelvac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https:/mul2-edu.gov.am/tasks/1419063/oneclick/havelvacner.xlsx?token=486cb3584b3585b3dea12f59c23ffdff</cp:keywords>
  <cp:lastModifiedBy>User</cp:lastModifiedBy>
  <cp:lastPrinted>2025-07-18T12:52:17Z</cp:lastPrinted>
  <dcterms:created xsi:type="dcterms:W3CDTF">2020-09-30T13:27:08Z</dcterms:created>
  <dcterms:modified xsi:type="dcterms:W3CDTF">2026-06-24T13:15:15Z</dcterms:modified>
</cp:coreProperties>
</file>