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64011"/>
  <bookViews>
    <workbookView xWindow="0" yWindow="0" windowWidth="28800" windowHeight="12480" tabRatio="599" firstSheet="1" activeTab="1"/>
  </bookViews>
  <sheets>
    <sheet name="Հավելված NEW1 Տնտեսագիտական (1)" sheetId="1" state="hidden" r:id="rId1"/>
    <sheet name="Հավելված" sheetId="60" r:id="rId2"/>
    <sheet name="Հավելված 2" sheetId="59" r:id="rId3"/>
    <sheet name="Հավելված 3" sheetId="61" r:id="rId4"/>
    <sheet name="Հավելված NEW-6" sheetId="27" state="hidden" r:id="rId5"/>
  </sheets>
  <definedNames>
    <definedName name="_xlnm.Print_Area" localSheetId="2">'Հավելված 2'!$A$1:$G$18</definedName>
    <definedName name="_xlnm.Print_Area" localSheetId="0">'Հավելված NEW1 Տնտեսագիտական (1)'!$B$1:$S$31</definedName>
    <definedName name="_xlnm.Print_Titles" localSheetId="2">'Հավելված 2'!$7:$8</definedName>
    <definedName name="շախմատիստ">#REF!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61" l="1"/>
  <c r="H12" i="61" l="1"/>
  <c r="H11" i="61" s="1"/>
  <c r="H9" i="61" s="1"/>
  <c r="D28" i="60" l="1"/>
  <c r="D27" i="60" s="1"/>
  <c r="D32" i="60"/>
  <c r="D46" i="60"/>
  <c r="D45" i="60" s="1"/>
  <c r="D43" i="60"/>
  <c r="D42" i="60" s="1"/>
  <c r="D26" i="60" l="1"/>
  <c r="D24" i="60" s="1"/>
  <c r="D22" i="60" s="1"/>
  <c r="D20" i="60" s="1"/>
  <c r="D41" i="60"/>
  <c r="D40" i="60" s="1"/>
  <c r="D38" i="60" s="1"/>
  <c r="D36" i="60" s="1"/>
  <c r="G12" i="59"/>
  <c r="D34" i="60" l="1"/>
  <c r="D18" i="60" s="1"/>
  <c r="D16" i="60" s="1"/>
  <c r="D14" i="60" s="1"/>
  <c r="D12" i="60" s="1"/>
  <c r="G11" i="59"/>
  <c r="G10" i="59" s="1"/>
  <c r="G17" i="59"/>
  <c r="G16" i="59" s="1"/>
  <c r="G15" i="59" s="1"/>
</calcChain>
</file>

<file path=xl/sharedStrings.xml><?xml version="1.0" encoding="utf-8"?>
<sst xmlns="http://schemas.openxmlformats.org/spreadsheetml/2006/main" count="514" uniqueCount="159">
  <si>
    <t>ՀՀ առողջապահության նախարարություն</t>
  </si>
  <si>
    <t>ԸՆԴԱՄԵՆԸ</t>
  </si>
  <si>
    <t>Արտահիվանդանոցային բուժօգնության ծառայություններ</t>
  </si>
  <si>
    <t>11001</t>
  </si>
  <si>
    <t>Ամբուլատոր-պոլիկլինիկական բժշկական օգնության ծառայություններ</t>
  </si>
  <si>
    <t>11002</t>
  </si>
  <si>
    <t>Շարունակական հսկողություն պահանջող և առանձին հիվանդությունների բուժման ծառայություններ</t>
  </si>
  <si>
    <t>11003</t>
  </si>
  <si>
    <t>Մտավոր, հոգեկան (վարքագծային), լսողական, ֆիզիկական (շարժողական) և զարգացման այլ խանգարումներով երեխաների գնահատման և վերականգնողական բուժման ծառայություններ</t>
  </si>
  <si>
    <t>11004</t>
  </si>
  <si>
    <t>Հեմոդիալիզի և պերիտոնիալ դիալիզի անցկացման ծառայություններ</t>
  </si>
  <si>
    <t>11005</t>
  </si>
  <si>
    <t>ՄԻԱՎ/ՁԻԱՀ-ի կանխարգելման և բուժօգնության ծառայություններ</t>
  </si>
  <si>
    <t>11006</t>
  </si>
  <si>
    <t>Բնածին հիպոթիրեոզի, ֆենիլկենտոնուրիայի և լսողութան խանգարումների վաղ հայտնաբերման նպատակով նորածնային սկրինինգի անցկացում</t>
  </si>
  <si>
    <t>Զբաղվածության ծրագիր</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</si>
  <si>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</si>
  <si>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Մասնագիտական կողմնորոշման, համակարգի մեթոդաբանության ապահովման և կադրերի վերապատրաստման ծառայություններ</t>
  </si>
  <si>
    <t xml:space="preserve">Աշխատանքի տոնավաճառի կազմակերպում </t>
  </si>
  <si>
    <t>ՀՀ աշխատանքի և սոցիալական հարցերի նախարարություն</t>
  </si>
  <si>
    <t>Ծրագիր</t>
  </si>
  <si>
    <t>այդ թվում՝</t>
  </si>
  <si>
    <t>Ընդամենը</t>
  </si>
  <si>
    <t>Միջոցառում</t>
  </si>
  <si>
    <t>Ծրագրային դասիչը</t>
  </si>
  <si>
    <t>......</t>
  </si>
  <si>
    <t>.......</t>
  </si>
  <si>
    <t>Ծրագրի /միջոցառման անվանումը</t>
  </si>
  <si>
    <t>ՇԵՆՔԵՐ ԵՎ ՇԻՆՈՒԹՅՈՒՆՆԵՐ                                       (տող5111+տող5112+տող5113)</t>
  </si>
  <si>
    <t xml:space="preserve"> ԱՅԼ ՀԻՄՆԱԿԱՆ ՄԻՋՈՑՆԵՐ                                                             (տող 5131+տող 5132+տող 5133+ տող5134)</t>
  </si>
  <si>
    <t>Ընթացիկ ծախսեր</t>
  </si>
  <si>
    <t>Աշխատանքի վարձատրություն</t>
  </si>
  <si>
    <t>Ծառայությունների և ապրանքների ձեռք բերում</t>
  </si>
  <si>
    <t xml:space="preserve"> Տոկոսավճարներ</t>
  </si>
  <si>
    <t>Սուբսիդիաներ</t>
  </si>
  <si>
    <t>Դրամաշնորհներ</t>
  </si>
  <si>
    <t>Սոցիալական նպաստներ և կենսաթոշակներ</t>
  </si>
  <si>
    <t>Այլ ծախսեր</t>
  </si>
  <si>
    <t xml:space="preserve"> Ոչ ֆինանսական ակտիվների գծով ծախսեր</t>
  </si>
  <si>
    <t>Հիմնական միջոցներ</t>
  </si>
  <si>
    <t>Պաշարներ</t>
  </si>
  <si>
    <t>Բարձրարժեք ակտվներ</t>
  </si>
  <si>
    <t>Չարտադրված ակտիվներ</t>
  </si>
  <si>
    <t xml:space="preserve"> Ոչ ֆինանսական ակտիվների իրացումից մուտքեր</t>
  </si>
  <si>
    <t>2019թ. բյուջե (հազար դրամ)</t>
  </si>
  <si>
    <t>XXXX</t>
  </si>
  <si>
    <t>Հաշմանդամներին աջակցության ծրագիր</t>
  </si>
  <si>
    <t>Հաշմանդամներին պրոթեզաօրթոպեդիկ պարագաներով,վերականգնման, տեխնիկական միջոցներով ապահովում և դրանց վերանորոգում</t>
  </si>
  <si>
    <t xml:space="preserve"> Բժշկասոցիալական վերականգնման ծառայություններ</t>
  </si>
  <si>
    <t>Հոգեկան առողջության վերականգնման ծառայություններ</t>
  </si>
  <si>
    <t>Տեսողությունը կորցրած հաշմանդամների համար հատուկ տառատեսակներով գրքերի տպագրության, տետրերի պատրաստման և ՙխոսող գրքերի՚ ձայնագրության ծառայություններ</t>
  </si>
  <si>
    <t>Հաշմանդամներին մատուցվող ծառայությունների ծրագրի իրականացման ապահովում</t>
  </si>
  <si>
    <t>ՀՀ մշակույթի նախարարություն</t>
  </si>
  <si>
    <t>11021</t>
  </si>
  <si>
    <t>Հավելված N NEW-1</t>
  </si>
  <si>
    <r>
      <t xml:space="preserve">2019 թվականի պետական բյուջեի ծախսային </t>
    </r>
    <r>
      <rPr>
        <sz val="10"/>
        <color theme="1"/>
        <rFont val="GHEA Grapalat"/>
        <family val="3"/>
      </rPr>
      <t xml:space="preserve">ծրագրերի և միջոցառումների գծով ծախսերն ըստ տնտեսագիտական դասակարգման </t>
    </r>
  </si>
  <si>
    <t>Դրամաշնորհ ստացող տնտեսվարող սուբյեկտի անվանումը</t>
  </si>
  <si>
    <t>Թանգարանային ծառայություններ և ցուցահանդեսներ</t>
  </si>
  <si>
    <t xml:space="preserve">Աջակցություն նոր ցուցադրությունների և ցուցահանդեսների կազմակերպմանը, հրատարակումներին, միջոցառումների իրականացմանը  </t>
  </si>
  <si>
    <t>«Ե.Չարենցի անվան գրականության և արվեստի թանգարան ՊՈԱԿ, «Պատմամշակութային արգելոց-թանգարանների և պատմական միջավայրի պահպանության ծառայություն ՊՈԱԿ</t>
  </si>
  <si>
    <t>Մշակութային արժեքների էլեկտրոնային տեղեկատվական շտեմարանի գործարկում</t>
  </si>
  <si>
    <t>«Հայաստանի ազգային պատկերասրահ» ՊՈԱԿ</t>
  </si>
  <si>
    <t>Կադրերի պատրաստում և վերապատրաստում</t>
  </si>
  <si>
    <t>«Հայաստանի պատմության թանգարան» ՊՈԱԿ, «ԻԿՕՄ-ի հայկական թանգարանների ազգային կոմիտե ՀԿ</t>
  </si>
  <si>
    <t>Մանկավարժահոգեբանական աջակցության ծառայություններ</t>
  </si>
  <si>
    <t>«Երևանի բժշկահոգեբանամանկավարժական գնահատման կենտրոն»  ՊՈԱԿ</t>
  </si>
  <si>
    <t>«Սիսիանի տարածքային մանկավարժահոգեբանական աջակցության կենտրոն»  ՊՈԱԿ</t>
  </si>
  <si>
    <t>«Գորիսի տարածքային մանկավարժահոգեբանական աջակցության կենտրոն»  ՊՈԱԿ</t>
  </si>
  <si>
    <t>«Կապանի տարածքային մանկավարժահոգեբանական աջակցության կենտրոն»  ՊՈԱԿ</t>
  </si>
  <si>
    <t>«Սպիտակի տարածքային մանկավարժահոգեբանական աջակցության կենտրոն» ՊՈԱԿ</t>
  </si>
  <si>
    <t>«Վանաձորի տարածքային մանկավարժահոգեբանական աջակցության կենտրոն» ՊՈԱԿ</t>
  </si>
  <si>
    <t>«Ստեփանավանի տարածքային մանկավարժահոգեբանական աջակցության կենտրոն» ՊՈԱԿ</t>
  </si>
  <si>
    <t>«Արմավիրի մտավոր թերզարգացում ունեցող երեխաների թիվ 1 հատուկ (օժանդակ) դպրոց» ՊՈԱԿ</t>
  </si>
  <si>
    <t xml:space="preserve">«Վաղարշապատի մտավոր թերզարգացում ունեցող երեխաների թիվ 2 հատուկ (օժանդակ) դպրոց» ՊՈԱԿ  </t>
  </si>
  <si>
    <t>«Հույսի կամուրջ» ՀԿ</t>
  </si>
  <si>
    <t>XXXXXX</t>
  </si>
  <si>
    <t>«ՀՀ 2019թ պետական բյուջեի մասին» ՀՀ օրենքով նախատեսված այն ծրագրերի միջոցառումների ցանկը, որոնց գծով հատկացումների գլխավոր կարգադրիչ հանդիսացող համապատասխան պետական կառավարման մարմինների կողմից այդ հատկացումների գումարները տնտեսվարող սուբյեկտներին տրամադրվելու են դրամաշնորհների տեսքով՝ առանց մրցույթի</t>
  </si>
  <si>
    <t>ՀՀ պետական կառավարման մարմնի անվանումը</t>
  </si>
  <si>
    <t>Տրամադրվող դրամաշնորհի գումարը (հազար դրամ)</t>
  </si>
  <si>
    <t>Ծրագրի/Միջոցառման/ Ծախսերի ուղղության անվանումը</t>
  </si>
  <si>
    <t>Թանգարանների ծրագիր</t>
  </si>
  <si>
    <t>Հանրակրթության ծրագիր</t>
  </si>
  <si>
    <t>ՀՀ Կրթության և գիտության նախարարություն</t>
  </si>
  <si>
    <t>Հավելված N NEW-6</t>
  </si>
  <si>
    <t>Տարի</t>
  </si>
  <si>
    <t>հազար դրամներով</t>
  </si>
  <si>
    <t>Բյուջետային հատկացումների գլխավոր կարգադրիչների, ծրագրերի, միջոցառումների, ծախսային ուղղությունների անվանումները</t>
  </si>
  <si>
    <t>Ծրագրային դասիչ</t>
  </si>
  <si>
    <t>Միջոցառումները կատարող պետական մարմինների և դրամաշնորհ ստացող տնտեսվարող սուբյեկտների անվանումները</t>
  </si>
  <si>
    <t>ՀՀ վարչապետի աշխատակազմ</t>
  </si>
  <si>
    <t>Մրցույթով ընտրված կազմակերպություն</t>
  </si>
  <si>
    <t>ՀՀ կառավարության 2019 թվականի</t>
  </si>
  <si>
    <t xml:space="preserve"> ------------  N ---------- որոշման</t>
  </si>
  <si>
    <t>ՀԱՅԱՍՏԱՆԻ ՀԱՆՐԱՊԵՏՈՒԹՅԱՆ ԿԱՌԱՎԱՐՈՒԹՅԱՆ 2018 ԹՎԱԿԱՆԻ ԴԵԿՏԵՄԲԵՐԻ 27-Ի N 1515-Ն ՈՐՈՇՄԱՆ N 5 ՀԱՎԵԼՎԱԾԻ N 8 ԱՂՅՈՒՍԱԿՈՒՄ ԿԱՏԱՐՎՈՂ ՓՈՓՈԽՈՒԹՅՈՒՆՆԵՐԸ ԵՎ ԼՐԱՑՈՒՄՆԵՐԸ</t>
  </si>
  <si>
    <t xml:space="preserve">Ցուցանիշների փոփոխությունը (ավելացումները նշված են դրական նշանով, նվազեցումները՝ փակագծերում) </t>
  </si>
  <si>
    <t>ՀՀ  կրթության, գիտության, մշակույթի և սպորտի նախարարություն</t>
  </si>
  <si>
    <t>ՀՀ  վարչապետի աշխատակազմ</t>
  </si>
  <si>
    <t>Սփյուռքի հայապահպանության ծրագիր</t>
  </si>
  <si>
    <t>Աջակցություն Վրաստանի հայալեզու լրատվամիջոցներին</t>
  </si>
  <si>
    <t>«Հանրային կապերի և տեղեկատվության կենտրոն» ՊՈԱԿ</t>
  </si>
  <si>
    <t xml:space="preserve">Հայաստան-Սփյուռք գործակցության ծրագիր </t>
  </si>
  <si>
    <t>տարի</t>
  </si>
  <si>
    <t xml:space="preserve">Տեղեկատվական և ուսուցողական կայքերի մշակում և սպասարկում </t>
  </si>
  <si>
    <t xml:space="preserve"> Ծրագրային դասիչը</t>
  </si>
  <si>
    <t xml:space="preserve"> 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</si>
  <si>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Ցուցանիշների փոփոխությունները (Ավելացումները նշված են դրական նշանով,իսկ նվազեցումները՝ փակագծերում)</t>
  </si>
  <si>
    <t xml:space="preserve"> Ծրագիր</t>
  </si>
  <si>
    <t xml:space="preserve"> Միջոցառում</t>
  </si>
  <si>
    <t xml:space="preserve"> Տարի</t>
  </si>
  <si>
    <t xml:space="preserve"> ԸՆԴԱՄԵՆԸ ԾԱԽՍԵՐ</t>
  </si>
  <si>
    <t xml:space="preserve"> այդ թվում`</t>
  </si>
  <si>
    <t xml:space="preserve"> ՀՀ վարչապետի աշխատակազմ</t>
  </si>
  <si>
    <t xml:space="preserve"> այդ թվում` ըստ կատարողների</t>
  </si>
  <si>
    <t xml:space="preserve"> այդ թվում` բյուջետային ծախսերի տնտեսագիտական դասակարգման հոդվածներ</t>
  </si>
  <si>
    <t xml:space="preserve"> ԸՆԹԱՑԻԿ ԾԱԽՍԵՐ</t>
  </si>
  <si>
    <t xml:space="preserve"> ԴՐԱՄԱՇՆՈՐՀՆԵՐ</t>
  </si>
  <si>
    <t xml:space="preserve"> Ընթացիկ դրամաշնորհներ պետական հատվածի այլ մակարդակներին</t>
  </si>
  <si>
    <t xml:space="preserve"> - Այլ ընթացիկ դրամաշնորհներ</t>
  </si>
  <si>
    <t>ՀԱՅԱՍՏԱՆԻ ՀԱՆՐԱՊԵՏՈՒԹՅԱՆ ԿԱՌԱՎԱՐՈՒԹՅԱՆ 2018 ԹՎԱԿԱՆԻ ԴԵԿՏԵՄԲԵՐԻ 27-Ի N 1515-Ն ՈՐՈՇՄԱՆ  N 4 ՀԱՎԵԼՎԱԾՈՒՄ ԿԱՏԱՐՎՈՂ ՓՈՓՈԽՈՒԹՅՈՒՆՆԵՐԸ ԵՎ ԼՐԱՑՈՒՄՆԵՐԸ</t>
  </si>
  <si>
    <t xml:space="preserve"> 11003</t>
  </si>
  <si>
    <t xml:space="preserve"> Տեղեկատվական և ուսուցողական կայքերի մշակում և սպասարկում</t>
  </si>
  <si>
    <t xml:space="preserve"> Հայաստան-Սփյուռք գործակցության ծրագիր</t>
  </si>
  <si>
    <t xml:space="preserve"> ԾԱՌԱՅՈՒԹՅՈՒՆՆԵՐԻ  ԵՎ   ԱՊՐԱՆՔՆԵՐԻ  ՁԵՌՔԲԵՐՈՒՄ</t>
  </si>
  <si>
    <t xml:space="preserve"> Պայմանագրային այլ ծառայությունների ձեռքբերում</t>
  </si>
  <si>
    <t xml:space="preserve"> - Տեղեկատվական ծառայություններ</t>
  </si>
  <si>
    <t xml:space="preserve"> - Ընթացիկ դրամաշնորհներ պետական և համայնքային ոչ առևտրային կազմակերպություններին</t>
  </si>
  <si>
    <t xml:space="preserve">Հավելված 2 </t>
  </si>
  <si>
    <t xml:space="preserve"> ՀԱՆԳԻՍՏ, ՄՇԱԿՈՒՅԹ ԵՎ ԿՐՈՆ</t>
  </si>
  <si>
    <t xml:space="preserve"> Ռադիո և հեռուստահաղորդումների հեռարձակման և հրատարակչական ծառայություններ</t>
  </si>
  <si>
    <t xml:space="preserve"> Հրատարակչություններ, խմբագրություններ</t>
  </si>
  <si>
    <t xml:space="preserve"> 12002</t>
  </si>
  <si>
    <t xml:space="preserve"> Աջակցություն Վրաստանի հայալեզու լրատվամիջոցներին</t>
  </si>
  <si>
    <t xml:space="preserve"> Սփյուռքի հայապահպանության ծրագիր</t>
  </si>
  <si>
    <t>Հայաստանի Հանրապետության կրթության, գիտության, մշակույթի և սպորտի նախարարություն</t>
  </si>
  <si>
    <t xml:space="preserve">Հավելված 1 </t>
  </si>
  <si>
    <t xml:space="preserve">ՀՀ կառավարության 2019 թվականի </t>
  </si>
  <si>
    <t xml:space="preserve">        ------------  N ---------- որոշման</t>
  </si>
  <si>
    <t>Գնման առարկայի</t>
  </si>
  <si>
    <t>կոդը</t>
  </si>
  <si>
    <t>անվանումը</t>
  </si>
  <si>
    <t xml:space="preserve">գնման ձևը </t>
  </si>
  <si>
    <t>չափի միավորը</t>
  </si>
  <si>
    <t>միավորի գինը</t>
  </si>
  <si>
    <t>քանակը</t>
  </si>
  <si>
    <t xml:space="preserve"> ՀՀ  վարչապետի աշխատակազմ</t>
  </si>
  <si>
    <t>Հավելված 3</t>
  </si>
  <si>
    <t>Հրատարակչություններ, խմμագրություններ</t>
  </si>
  <si>
    <t>Բաժին N 08</t>
  </si>
  <si>
    <t>Դաս N 02</t>
  </si>
  <si>
    <t>Խումբ N 03</t>
  </si>
  <si>
    <t>1156   11003</t>
  </si>
  <si>
    <t xml:space="preserve"> ՄԱՍ III. ԾԱՌԱՅՈՒԹՅՈՒՆՆԵՐ</t>
  </si>
  <si>
    <t>Տեղեկատվական և ուսուցողական կայքերի մշակում և սպասարկում</t>
  </si>
  <si>
    <t>48311180/1</t>
  </si>
  <si>
    <t>տեքստի մշակման համակարգչային
ծրագրային փաթեթներ</t>
  </si>
  <si>
    <t>ԷԱՃ</t>
  </si>
  <si>
    <t>դրամ</t>
  </si>
  <si>
    <t xml:space="preserve">ՀԱՅԱՍՏԱՆԻ ՀԱՆՐԱՊԵՏՈՒԹՅԱՆ ԿԱՌԱՎԱՐՈՒԹՅԱՆ 2018 ԹՎԱԿԱՆԻ ԴԵԿՏԵՄԲԵՐԻ 27-Ի N 1515-Ն ՈՐՈՇՄԱՆ
 N 12 ՀԱՎԵԼՎԱԾՈՒՄ ԿԱՏԱՐՎՈՂ ՓՈՓՈԽՈՒԹՅՈՒՆՆԵՐԸ
</t>
  </si>
  <si>
    <t>Գումար (հազ. դրամ)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</si>
</sst>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0.0"/>
    <numFmt numFmtId="165" formatCode="#,##0.0_);\(#,##0.0\)"/>
    <numFmt numFmtId="166" formatCode="##,##0.0;\(##,##0.0\);\-"/>
  </numFmts>
  <fonts count="82">
    <font>
      <sz val="11"/>
      <color theme="1"/>
      <name val="Calibri"/>
      <family val="2"/>
      <scheme val="minor"/>
    </font>
    <font>
      <sz val="11"/>
      <color theme="1"/>
      <name val="Calibri"/>
      <family val="2"/>
      <scheme val="minor"/>
    </font>
    <font>
      <sz val="10"/>
      <color theme="1"/>
      <name val="GHEA Grapalat"/>
      <family val="3"/>
    </font>
    <font>
      <i/>
      <sz val="10"/>
      <color theme="1"/>
      <name val="GHEA Grapalat"/>
      <family val="3"/>
    </font>
    <font>
      <u/>
      <sz val="11"/>
      <color theme="10"/>
      <name val="Calibri"/>
      <family val="2"/>
      <scheme val="minor"/>
    </font>
    <font>
      <sz val="11"/>
      <color indexed="8"/>
      <name val="Calibri"/>
      <family val="2"/>
    </font>
    <font>
      <sz val="10"/>
      <name val="GHEA Grapalat"/>
      <family val="3"/>
    </font>
    <font>
      <sz val="10"/>
      <name val="Arial Armenian"/>
      <family val="2"/>
    </font>
    <font>
      <sz val="10"/>
      <name val="Times Armenian"/>
      <family val="1"/>
    </font>
    <font>
      <sz val="10"/>
      <color theme="1"/>
      <name val="Calibri"/>
      <family val="2"/>
      <scheme val="minor"/>
    </font>
    <font>
      <sz val="10"/>
      <name val="Arial"/>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0"/>
      <color indexed="8"/>
      <name val="MS Sans Serif"/>
      <family val="2"/>
    </font>
    <font>
      <sz val="12"/>
      <name val="Arial Armenian"/>
      <family val="2"/>
    </font>
    <font>
      <b/>
      <i/>
      <sz val="9"/>
      <color indexed="8"/>
      <name val="Arial Armenian"/>
      <family val="2"/>
    </font>
    <font>
      <sz val="10"/>
      <color rgb="FFFF0000"/>
      <name val="GHEA Grapalat"/>
      <family val="3"/>
    </font>
    <font>
      <sz val="10"/>
      <name val="Arial Unicode"/>
      <family val="2"/>
    </font>
    <font>
      <sz val="8"/>
      <name val="GHEA Grapalat"/>
      <family val="3"/>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Times Armenian"/>
      <family val="1"/>
    </font>
    <font>
      <sz val="10"/>
      <color indexed="8"/>
      <name val="MS Sans Serif"/>
      <family val="2"/>
      <charset val="204"/>
    </font>
    <font>
      <sz val="8"/>
      <name val="GHEA Grapalat"/>
      <family val="2"/>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b/>
      <sz val="11"/>
      <color rgb="FF3F3F3F"/>
      <name val="Times Armenian"/>
      <family val="2"/>
    </font>
    <font>
      <b/>
      <sz val="11"/>
      <color theme="1"/>
      <name val="Times Armenian"/>
      <family val="2"/>
    </font>
    <font>
      <sz val="11"/>
      <color rgb="FFFF0000"/>
      <name val="Times Armenian"/>
      <family val="2"/>
    </font>
    <font>
      <sz val="8"/>
      <color rgb="FF000000"/>
      <name val="GHEA Grapalat"/>
      <family val="3"/>
    </font>
    <font>
      <b/>
      <sz val="8"/>
      <color rgb="FF000000"/>
      <name val="GHEA Grapalat"/>
      <family val="3"/>
    </font>
    <font>
      <b/>
      <sz val="8"/>
      <name val="GHEA Grapalat"/>
      <family val="2"/>
    </font>
    <font>
      <sz val="8"/>
      <color theme="1"/>
      <name val="GHEA Grapalat"/>
      <family val="3"/>
    </font>
    <font>
      <b/>
      <sz val="18"/>
      <color theme="3"/>
      <name val="Calibri Light"/>
      <family val="2"/>
      <scheme val="major"/>
    </font>
    <font>
      <sz val="10"/>
      <color rgb="FF000000"/>
      <name val="GHEA Grapalat"/>
      <family val="3"/>
    </font>
    <font>
      <b/>
      <sz val="10"/>
      <color rgb="FF000000"/>
      <name val="GHEA Grapalat"/>
      <family val="3"/>
    </font>
    <font>
      <b/>
      <sz val="10"/>
      <name val="GHEA Grapalat"/>
      <family val="3"/>
    </font>
    <font>
      <i/>
      <sz val="10"/>
      <name val="GHEA Grapalat"/>
      <family val="3"/>
    </font>
    <font>
      <b/>
      <sz val="10"/>
      <color theme="1"/>
      <name val="GHEA Grapalat"/>
      <family val="3"/>
    </font>
  </fonts>
  <fills count="58">
    <fill>
      <patternFill patternType="none"/>
    </fill>
    <fill>
      <patternFill patternType="gray125"/>
    </fill>
    <fill>
      <patternFill patternType="solid">
        <fgColor theme="0" tint="-0.14999847407452621"/>
        <bgColor indexed="64"/>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0"/>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top style="thin">
        <color indexed="0"/>
      </top>
      <bottom/>
      <diagonal/>
    </border>
    <border>
      <left style="thin">
        <color indexed="0"/>
      </left>
      <right style="thin">
        <color indexed="0"/>
      </right>
      <top style="thin">
        <color indexed="0"/>
      </top>
      <bottom style="thin">
        <color indexed="0"/>
      </bottom>
      <diagonal/>
    </border>
    <border>
      <left style="thin">
        <color indexed="0"/>
      </left>
      <right style="thin">
        <color indexed="0"/>
      </right>
      <top/>
      <bottom style="thin">
        <color indexed="0"/>
      </bottom>
      <diagonal/>
    </border>
    <border>
      <left style="thin">
        <color indexed="0"/>
      </left>
      <right style="thin">
        <color indexed="0"/>
      </right>
      <top/>
      <bottom/>
      <diagonal/>
    </border>
    <border>
      <left style="thin">
        <color indexed="8"/>
      </left>
      <right style="thin">
        <color indexed="8"/>
      </right>
      <top style="thin">
        <color indexed="8"/>
      </top>
      <bottom style="thin">
        <color indexed="8"/>
      </bottom>
      <diagonal/>
    </border>
  </borders>
  <cellStyleXfs count="165">
    <xf numFmtId="0" fontId="0" fillId="0" borderId="0"/>
    <xf numFmtId="43" fontId="1" fillId="0" borderId="0" applyFont="0" applyFill="0" applyBorder="0" applyAlignment="0" applyProtection="0"/>
    <xf numFmtId="0" fontId="4" fillId="0" borderId="0" applyNumberForma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1" fillId="0" borderId="0"/>
    <xf numFmtId="0" fontId="7" fillId="0" borderId="0"/>
    <xf numFmtId="0" fontId="12" fillId="3" borderId="0" applyNumberFormat="0" applyBorder="0" applyAlignment="0" applyProtection="0"/>
    <xf numFmtId="0" fontId="8" fillId="0" borderId="0"/>
    <xf numFmtId="0" fontId="10"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8"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13" fillId="16" borderId="0" applyNumberFormat="0" applyBorder="0" applyAlignment="0" applyProtection="0"/>
    <xf numFmtId="0" fontId="13" fillId="14"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10"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4" fillId="5" borderId="0" applyNumberFormat="0" applyBorder="0" applyAlignment="0" applyProtection="0"/>
    <xf numFmtId="0" fontId="15" fillId="22" borderId="16" applyNumberFormat="0" applyAlignment="0" applyProtection="0"/>
    <xf numFmtId="0" fontId="16" fillId="23" borderId="17" applyNumberFormat="0" applyAlignment="0" applyProtection="0"/>
    <xf numFmtId="43" fontId="7" fillId="0" borderId="0" applyFont="0" applyFill="0" applyBorder="0" applyAlignment="0" applyProtection="0"/>
    <xf numFmtId="43" fontId="1" fillId="0" borderId="0" applyFont="0" applyFill="0" applyBorder="0" applyAlignment="0" applyProtection="0"/>
    <xf numFmtId="0" fontId="17" fillId="0" borderId="0" applyNumberFormat="0" applyFill="0" applyBorder="0" applyAlignment="0" applyProtection="0"/>
    <xf numFmtId="0" fontId="18" fillId="6" borderId="0" applyNumberFormat="0" applyBorder="0" applyAlignment="0" applyProtection="0"/>
    <xf numFmtId="0" fontId="19" fillId="0" borderId="18" applyNumberFormat="0" applyFill="0" applyAlignment="0" applyProtection="0"/>
    <xf numFmtId="0" fontId="20" fillId="0" borderId="19" applyNumberFormat="0" applyFill="0" applyAlignment="0" applyProtection="0"/>
    <xf numFmtId="0" fontId="21" fillId="0" borderId="20" applyNumberFormat="0" applyFill="0" applyAlignment="0" applyProtection="0"/>
    <xf numFmtId="0" fontId="21" fillId="0" borderId="0" applyNumberFormat="0" applyFill="0" applyBorder="0" applyAlignment="0" applyProtection="0"/>
    <xf numFmtId="0" fontId="22" fillId="12" borderId="16" applyNumberFormat="0" applyAlignment="0" applyProtection="0"/>
    <xf numFmtId="0" fontId="23" fillId="0" borderId="21" applyNumberFormat="0" applyFill="0" applyAlignment="0" applyProtection="0"/>
    <xf numFmtId="0" fontId="24" fillId="24" borderId="0" applyNumberFormat="0" applyBorder="0" applyAlignment="0" applyProtection="0"/>
    <xf numFmtId="1" fontId="31" fillId="0" borderId="0"/>
    <xf numFmtId="1" fontId="31" fillId="0" borderId="0"/>
    <xf numFmtId="1" fontId="31" fillId="0" borderId="0"/>
    <xf numFmtId="0" fontId="1" fillId="0" borderId="0"/>
    <xf numFmtId="0" fontId="10" fillId="0" borderId="0"/>
    <xf numFmtId="0" fontId="10" fillId="0" borderId="0"/>
    <xf numFmtId="0" fontId="7" fillId="25" borderId="22" applyNumberFormat="0" applyFont="0" applyAlignment="0" applyProtection="0"/>
    <xf numFmtId="0" fontId="25" fillId="22" borderId="23" applyNumberFormat="0" applyAlignment="0" applyProtection="0"/>
    <xf numFmtId="0" fontId="29" fillId="0" borderId="0"/>
    <xf numFmtId="0" fontId="30" fillId="0" borderId="0"/>
    <xf numFmtId="0" fontId="29" fillId="0" borderId="0"/>
    <xf numFmtId="0" fontId="26" fillId="0" borderId="0" applyNumberFormat="0" applyFill="0" applyBorder="0" applyAlignment="0" applyProtection="0"/>
    <xf numFmtId="0" fontId="27" fillId="0" borderId="24" applyNumberFormat="0" applyFill="0" applyAlignment="0" applyProtection="0"/>
    <xf numFmtId="0" fontId="28" fillId="0" borderId="0" applyNumberFormat="0" applyFill="0" applyBorder="0" applyAlignment="0" applyProtection="0"/>
    <xf numFmtId="0" fontId="11" fillId="0" borderId="0"/>
    <xf numFmtId="1" fontId="31" fillId="0" borderId="0"/>
    <xf numFmtId="0" fontId="10" fillId="0" borderId="0"/>
    <xf numFmtId="0" fontId="34" fillId="0" borderId="0"/>
    <xf numFmtId="0" fontId="10" fillId="0" borderId="0"/>
    <xf numFmtId="0" fontId="37" fillId="0" borderId="26" applyNumberFormat="0" applyFill="0" applyAlignment="0" applyProtection="0"/>
    <xf numFmtId="0" fontId="38" fillId="0" borderId="27" applyNumberFormat="0" applyFill="0" applyAlignment="0" applyProtection="0"/>
    <xf numFmtId="0" fontId="39" fillId="0" borderId="28" applyNumberFormat="0" applyFill="0" applyAlignment="0" applyProtection="0"/>
    <xf numFmtId="0" fontId="39" fillId="0" borderId="0" applyNumberFormat="0" applyFill="0" applyBorder="0" applyAlignment="0" applyProtection="0"/>
    <xf numFmtId="0" fontId="40" fillId="27" borderId="0" applyNumberFormat="0" applyBorder="0" applyAlignment="0" applyProtection="0"/>
    <xf numFmtId="0" fontId="41" fillId="28" borderId="0" applyNumberFormat="0" applyBorder="0" applyAlignment="0" applyProtection="0"/>
    <xf numFmtId="0" fontId="42" fillId="3" borderId="0" applyNumberFormat="0" applyBorder="0" applyAlignment="0" applyProtection="0"/>
    <xf numFmtId="0" fontId="43" fillId="29" borderId="29" applyNumberFormat="0" applyAlignment="0" applyProtection="0"/>
    <xf numFmtId="0" fontId="44" fillId="30" borderId="30" applyNumberFormat="0" applyAlignment="0" applyProtection="0"/>
    <xf numFmtId="0" fontId="45" fillId="30" borderId="29" applyNumberFormat="0" applyAlignment="0" applyProtection="0"/>
    <xf numFmtId="0" fontId="46" fillId="0" borderId="31" applyNumberFormat="0" applyFill="0" applyAlignment="0" applyProtection="0"/>
    <xf numFmtId="0" fontId="47" fillId="31" borderId="32" applyNumberFormat="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34" applyNumberFormat="0" applyFill="0" applyAlignment="0" applyProtection="0"/>
    <xf numFmtId="0" fontId="5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51" fillId="44" borderId="0" applyNumberFormat="0" applyBorder="0" applyAlignment="0" applyProtection="0"/>
    <xf numFmtId="0" fontId="51"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51" fillId="48" borderId="0" applyNumberFormat="0" applyBorder="0" applyAlignment="0" applyProtection="0"/>
    <xf numFmtId="0" fontId="51" fillId="49"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51" fillId="52" borderId="0" applyNumberFormat="0" applyBorder="0" applyAlignment="0" applyProtection="0"/>
    <xf numFmtId="0" fontId="5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51" fillId="56" borderId="0" applyNumberFormat="0" applyBorder="0" applyAlignment="0" applyProtection="0"/>
    <xf numFmtId="0" fontId="52" fillId="0" borderId="0"/>
    <xf numFmtId="0" fontId="55" fillId="34" borderId="0" applyNumberFormat="0" applyBorder="0" applyAlignment="0" applyProtection="0"/>
    <xf numFmtId="0" fontId="55" fillId="38" borderId="0" applyNumberFormat="0" applyBorder="0" applyAlignment="0" applyProtection="0"/>
    <xf numFmtId="0" fontId="55" fillId="42" borderId="0" applyNumberFormat="0" applyBorder="0" applyAlignment="0" applyProtection="0"/>
    <xf numFmtId="0" fontId="55" fillId="46" borderId="0" applyNumberFormat="0" applyBorder="0" applyAlignment="0" applyProtection="0"/>
    <xf numFmtId="0" fontId="55" fillId="50" borderId="0" applyNumberFormat="0" applyBorder="0" applyAlignment="0" applyProtection="0"/>
    <xf numFmtId="0" fontId="55" fillId="54" borderId="0" applyNumberFormat="0" applyBorder="0" applyAlignment="0" applyProtection="0"/>
    <xf numFmtId="0" fontId="55" fillId="35" borderId="0" applyNumberFormat="0" applyBorder="0" applyAlignment="0" applyProtection="0"/>
    <xf numFmtId="0" fontId="55" fillId="39" borderId="0" applyNumberFormat="0" applyBorder="0" applyAlignment="0" applyProtection="0"/>
    <xf numFmtId="0" fontId="55" fillId="43" borderId="0" applyNumberFormat="0" applyBorder="0" applyAlignment="0" applyProtection="0"/>
    <xf numFmtId="0" fontId="55" fillId="47" borderId="0" applyNumberFormat="0" applyBorder="0" applyAlignment="0" applyProtection="0"/>
    <xf numFmtId="0" fontId="55" fillId="51" borderId="0" applyNumberFormat="0" applyBorder="0" applyAlignment="0" applyProtection="0"/>
    <xf numFmtId="0" fontId="55" fillId="55" borderId="0" applyNumberFormat="0" applyBorder="0" applyAlignment="0" applyProtection="0"/>
    <xf numFmtId="0" fontId="56" fillId="36" borderId="0" applyNumberFormat="0" applyBorder="0" applyAlignment="0" applyProtection="0"/>
    <xf numFmtId="0" fontId="56" fillId="40" borderId="0" applyNumberFormat="0" applyBorder="0" applyAlignment="0" applyProtection="0"/>
    <xf numFmtId="0" fontId="56" fillId="44" borderId="0" applyNumberFormat="0" applyBorder="0" applyAlignment="0" applyProtection="0"/>
    <xf numFmtId="0" fontId="56" fillId="48" borderId="0" applyNumberFormat="0" applyBorder="0" applyAlignment="0" applyProtection="0"/>
    <xf numFmtId="0" fontId="56" fillId="52" borderId="0" applyNumberFormat="0" applyBorder="0" applyAlignment="0" applyProtection="0"/>
    <xf numFmtId="0" fontId="56" fillId="56" borderId="0" applyNumberFormat="0" applyBorder="0" applyAlignment="0" applyProtection="0"/>
    <xf numFmtId="0" fontId="56" fillId="33" borderId="0" applyNumberFormat="0" applyBorder="0" applyAlignment="0" applyProtection="0"/>
    <xf numFmtId="0" fontId="56" fillId="37" borderId="0" applyNumberFormat="0" applyBorder="0" applyAlignment="0" applyProtection="0"/>
    <xf numFmtId="0" fontId="56" fillId="41" borderId="0" applyNumberFormat="0" applyBorder="0" applyAlignment="0" applyProtection="0"/>
    <xf numFmtId="0" fontId="56" fillId="45" borderId="0" applyNumberFormat="0" applyBorder="0" applyAlignment="0" applyProtection="0"/>
    <xf numFmtId="0" fontId="56" fillId="49" borderId="0" applyNumberFormat="0" applyBorder="0" applyAlignment="0" applyProtection="0"/>
    <xf numFmtId="0" fontId="56" fillId="53" borderId="0" applyNumberFormat="0" applyBorder="0" applyAlignment="0" applyProtection="0"/>
    <xf numFmtId="0" fontId="57" fillId="28" borderId="0" applyNumberFormat="0" applyBorder="0" applyAlignment="0" applyProtection="0"/>
    <xf numFmtId="0" fontId="58" fillId="30" borderId="29" applyNumberFormat="0" applyAlignment="0" applyProtection="0"/>
    <xf numFmtId="0" fontId="59" fillId="31" borderId="32" applyNumberFormat="0" applyAlignment="0" applyProtection="0"/>
    <xf numFmtId="0" fontId="60" fillId="0" borderId="0" applyNumberFormat="0" applyFill="0" applyBorder="0" applyAlignment="0" applyProtection="0"/>
    <xf numFmtId="0" fontId="61" fillId="27" borderId="0" applyNumberFormat="0" applyBorder="0" applyAlignment="0" applyProtection="0"/>
    <xf numFmtId="0" fontId="62" fillId="0" borderId="26" applyNumberFormat="0" applyFill="0" applyAlignment="0" applyProtection="0"/>
    <xf numFmtId="0" fontId="63" fillId="0" borderId="27" applyNumberFormat="0" applyFill="0" applyAlignment="0" applyProtection="0"/>
    <xf numFmtId="0" fontId="52" fillId="0" borderId="0"/>
    <xf numFmtId="0" fontId="64" fillId="0" borderId="28" applyNumberFormat="0" applyFill="0" applyAlignment="0" applyProtection="0"/>
    <xf numFmtId="0" fontId="64" fillId="0" borderId="0" applyNumberFormat="0" applyFill="0" applyBorder="0" applyAlignment="0" applyProtection="0"/>
    <xf numFmtId="0" fontId="65" fillId="29" borderId="29" applyNumberFormat="0" applyAlignment="0" applyProtection="0"/>
    <xf numFmtId="0" fontId="66" fillId="0" borderId="31" applyNumberFormat="0" applyFill="0" applyAlignment="0" applyProtection="0"/>
    <xf numFmtId="0" fontId="67" fillId="3" borderId="0" applyNumberFormat="0" applyBorder="0" applyAlignment="0" applyProtection="0"/>
    <xf numFmtId="0" fontId="68" fillId="0" borderId="0"/>
    <xf numFmtId="0" fontId="54" fillId="0" borderId="0">
      <alignment horizontal="left" vertical="top" wrapText="1"/>
    </xf>
    <xf numFmtId="0" fontId="55" fillId="32" borderId="33" applyNumberFormat="0" applyFont="0" applyAlignment="0" applyProtection="0"/>
    <xf numFmtId="0" fontId="1" fillId="32" borderId="33" applyNumberFormat="0" applyFont="0" applyAlignment="0" applyProtection="0"/>
    <xf numFmtId="0" fontId="69" fillId="30" borderId="30" applyNumberFormat="0" applyAlignment="0" applyProtection="0"/>
    <xf numFmtId="166" fontId="54" fillId="0" borderId="0" applyFill="0" applyBorder="0" applyProtection="0">
      <alignment horizontal="right" vertical="top"/>
    </xf>
    <xf numFmtId="0" fontId="36" fillId="0" borderId="0" applyNumberFormat="0" applyFill="0" applyBorder="0" applyAlignment="0" applyProtection="0"/>
    <xf numFmtId="0" fontId="70" fillId="0" borderId="34" applyNumberFormat="0" applyFill="0" applyAlignment="0" applyProtection="0"/>
    <xf numFmtId="0" fontId="71" fillId="0" borderId="0" applyNumberFormat="0" applyFill="0" applyBorder="0" applyAlignment="0" applyProtection="0"/>
    <xf numFmtId="0" fontId="53" fillId="0" borderId="0"/>
    <xf numFmtId="0" fontId="36" fillId="0" borderId="0" applyNumberFormat="0" applyFill="0" applyBorder="0" applyAlignment="0" applyProtection="0"/>
    <xf numFmtId="0" fontId="1" fillId="32" borderId="33" applyNumberFormat="0" applyFont="0" applyAlignment="0" applyProtection="0"/>
    <xf numFmtId="166" fontId="74" fillId="0" borderId="0" applyFill="0" applyBorder="0" applyProtection="0">
      <alignment horizontal="right" vertical="top"/>
    </xf>
    <xf numFmtId="0" fontId="76" fillId="0" borderId="0" applyNumberFormat="0" applyFill="0" applyBorder="0" applyAlignment="0" applyProtection="0"/>
  </cellStyleXfs>
  <cellXfs count="186">
    <xf numFmtId="0" fontId="0" fillId="0" borderId="0" xfId="0"/>
    <xf numFmtId="0" fontId="0" fillId="0" borderId="0" xfId="0"/>
    <xf numFmtId="0" fontId="0" fillId="0" borderId="0" xfId="0"/>
    <xf numFmtId="0" fontId="9" fillId="0" borderId="0" xfId="0" applyFont="1"/>
    <xf numFmtId="0" fontId="2" fillId="0" borderId="0" xfId="0" applyFont="1"/>
    <xf numFmtId="0" fontId="2" fillId="2" borderId="4" xfId="0" applyFont="1" applyFill="1" applyBorder="1" applyAlignment="1">
      <alignment horizontal="left"/>
    </xf>
    <xf numFmtId="0" fontId="2" fillId="2" borderId="5" xfId="0" applyFont="1" applyFill="1" applyBorder="1"/>
    <xf numFmtId="0" fontId="2" fillId="0" borderId="6" xfId="0" applyFont="1" applyBorder="1"/>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0" xfId="2"/>
    <xf numFmtId="0" fontId="0" fillId="0" borderId="0" xfId="0" applyAlignment="1"/>
    <xf numFmtId="49" fontId="32" fillId="0" borderId="14" xfId="0" applyNumberFormat="1" applyFont="1" applyFill="1" applyBorder="1" applyAlignment="1">
      <alignment vertical="top"/>
    </xf>
    <xf numFmtId="49" fontId="32" fillId="0" borderId="25" xfId="0" applyNumberFormat="1" applyFont="1" applyFill="1" applyBorder="1" applyAlignment="1">
      <alignment vertical="top"/>
    </xf>
    <xf numFmtId="0" fontId="2" fillId="0" borderId="13" xfId="0" applyFont="1" applyFill="1" applyBorder="1" applyAlignment="1">
      <alignment horizontal="left" vertical="top"/>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1" xfId="0" applyFont="1" applyBorder="1" applyAlignment="1">
      <alignment vertical="top" wrapText="1"/>
    </xf>
    <xf numFmtId="0" fontId="2" fillId="0" borderId="13" xfId="0" applyFont="1" applyBorder="1" applyAlignment="1">
      <alignment horizontal="left"/>
    </xf>
    <xf numFmtId="0" fontId="2" fillId="0" borderId="8" xfId="0" applyFont="1" applyBorder="1" applyAlignment="1">
      <alignment horizontal="left"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2" fillId="0" borderId="1" xfId="0" applyFont="1" applyBorder="1" applyAlignment="1">
      <alignment vertical="center"/>
    </xf>
    <xf numFmtId="0" fontId="2" fillId="0" borderId="8" xfId="0" applyFont="1" applyBorder="1" applyAlignment="1">
      <alignment vertical="center" wrapText="1"/>
    </xf>
    <xf numFmtId="0" fontId="3" fillId="0" borderId="15" xfId="0" applyFont="1" applyBorder="1" applyAlignment="1">
      <alignment vertical="top" wrapText="1"/>
    </xf>
    <xf numFmtId="0" fontId="3" fillId="2" borderId="4" xfId="0" applyFont="1" applyFill="1" applyBorder="1" applyAlignment="1">
      <alignment vertical="top"/>
    </xf>
    <xf numFmtId="0" fontId="3" fillId="2" borderId="5" xfId="0" applyFont="1" applyFill="1" applyBorder="1" applyAlignment="1">
      <alignment vertical="center" wrapText="1"/>
    </xf>
    <xf numFmtId="0" fontId="3" fillId="2" borderId="11" xfId="0" applyFont="1" applyFill="1" applyBorder="1" applyAlignment="1">
      <alignment vertical="center" wrapText="1"/>
    </xf>
    <xf numFmtId="0" fontId="3" fillId="2" borderId="5" xfId="0" applyFont="1" applyFill="1" applyBorder="1" applyAlignment="1">
      <alignment vertical="top" wrapText="1"/>
    </xf>
    <xf numFmtId="0" fontId="3" fillId="2" borderId="11" xfId="0" applyFont="1" applyFill="1" applyBorder="1" applyAlignment="1">
      <alignment vertical="top" wrapText="1"/>
    </xf>
    <xf numFmtId="0" fontId="2" fillId="0" borderId="15" xfId="0" applyFont="1" applyBorder="1" applyAlignment="1">
      <alignment vertical="top" wrapText="1"/>
    </xf>
    <xf numFmtId="0" fontId="2" fillId="0" borderId="8" xfId="0" applyFont="1" applyBorder="1" applyAlignment="1">
      <alignment vertical="center"/>
    </xf>
    <xf numFmtId="0" fontId="3" fillId="2" borderId="6" xfId="0" applyFont="1" applyFill="1" applyBorder="1" applyAlignment="1">
      <alignment vertical="top"/>
    </xf>
    <xf numFmtId="0" fontId="3" fillId="0" borderId="2" xfId="0" applyFont="1" applyBorder="1" applyAlignment="1">
      <alignment vertical="top" wrapText="1"/>
    </xf>
    <xf numFmtId="0" fontId="2" fillId="0" borderId="10" xfId="0" applyFont="1" applyBorder="1" applyAlignment="1">
      <alignment vertical="center"/>
    </xf>
    <xf numFmtId="0" fontId="2" fillId="0" borderId="10" xfId="0" applyFont="1" applyBorder="1" applyAlignment="1">
      <alignment vertical="center" wrapText="1"/>
    </xf>
    <xf numFmtId="0" fontId="3" fillId="2" borderId="9" xfId="0" applyFont="1" applyFill="1" applyBorder="1" applyAlignment="1">
      <alignment vertical="top" wrapText="1"/>
    </xf>
    <xf numFmtId="0" fontId="3" fillId="2" borderId="13" xfId="0" applyFont="1" applyFill="1" applyBorder="1" applyAlignment="1">
      <alignment vertical="top" wrapText="1"/>
    </xf>
    <xf numFmtId="0" fontId="3" fillId="2" borderId="8" xfId="0" applyFont="1" applyFill="1" applyBorder="1" applyAlignment="1">
      <alignment vertical="top" wrapText="1"/>
    </xf>
    <xf numFmtId="0" fontId="3" fillId="2" borderId="1" xfId="0" applyFont="1" applyFill="1" applyBorder="1" applyAlignment="1">
      <alignment vertical="top"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lignment horizontal="center" vertical="center"/>
    </xf>
    <xf numFmtId="0" fontId="2" fillId="2" borderId="9" xfId="0" applyFont="1" applyFill="1" applyBorder="1" applyAlignment="1">
      <alignment horizontal="center" vertical="center" wrapText="1"/>
    </xf>
    <xf numFmtId="0" fontId="0" fillId="0" borderId="0" xfId="0" applyAlignment="1">
      <alignment wrapText="1"/>
    </xf>
    <xf numFmtId="0" fontId="6" fillId="26" borderId="0" xfId="9" applyFont="1" applyFill="1" applyAlignment="1">
      <alignment vertical="center" wrapText="1"/>
    </xf>
    <xf numFmtId="0" fontId="6" fillId="26" borderId="0" xfId="9" applyFont="1" applyFill="1" applyAlignment="1">
      <alignment vertical="center" wrapText="1"/>
    </xf>
    <xf numFmtId="0" fontId="6" fillId="26" borderId="0" xfId="9" applyNumberFormat="1" applyFont="1" applyFill="1" applyBorder="1" applyAlignment="1">
      <alignment horizontal="left" vertical="center" wrapText="1"/>
    </xf>
    <xf numFmtId="165" fontId="6" fillId="26" borderId="0" xfId="3" applyNumberFormat="1" applyFont="1" applyFill="1" applyAlignment="1">
      <alignment horizontal="right" vertical="center"/>
    </xf>
    <xf numFmtId="0" fontId="2" fillId="0" borderId="6" xfId="0" applyFont="1" applyBorder="1" applyAlignment="1">
      <alignment horizontal="left"/>
    </xf>
    <xf numFmtId="0" fontId="2" fillId="0" borderId="0" xfId="0" applyFont="1" applyBorder="1"/>
    <xf numFmtId="0" fontId="2" fillId="0" borderId="0" xfId="0" applyFont="1" applyBorder="1" applyAlignment="1">
      <alignment wrapText="1"/>
    </xf>
    <xf numFmtId="0" fontId="2" fillId="0" borderId="7" xfId="0" applyFont="1" applyBorder="1" applyAlignment="1">
      <alignment horizontal="left"/>
    </xf>
    <xf numFmtId="0" fontId="2" fillId="0" borderId="12" xfId="0" applyFont="1" applyBorder="1" applyAlignment="1">
      <alignment wrapText="1"/>
    </xf>
    <xf numFmtId="0" fontId="2" fillId="0" borderId="0" xfId="0" applyFont="1" applyBorder="1" applyAlignment="1">
      <alignment horizontal="left" wrapText="1" indent="5"/>
    </xf>
    <xf numFmtId="164" fontId="6" fillId="0" borderId="0" xfId="71" applyNumberFormat="1" applyFont="1" applyFill="1" applyBorder="1" applyAlignment="1">
      <alignment horizontal="left" vertical="center" wrapText="1"/>
    </xf>
    <xf numFmtId="0" fontId="2" fillId="2" borderId="5" xfId="0" applyFont="1" applyFill="1" applyBorder="1" applyAlignment="1">
      <alignment wrapText="1"/>
    </xf>
    <xf numFmtId="0" fontId="2" fillId="0" borderId="12" xfId="0" applyFont="1" applyBorder="1" applyAlignment="1">
      <alignment horizontal="left" wrapText="1" indent="5"/>
    </xf>
    <xf numFmtId="0" fontId="2" fillId="2" borderId="9" xfId="0" applyFont="1" applyFill="1" applyBorder="1"/>
    <xf numFmtId="0" fontId="2" fillId="0" borderId="15"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wrapText="1"/>
    </xf>
    <xf numFmtId="0" fontId="2" fillId="0" borderId="5" xfId="0" applyFont="1" applyBorder="1"/>
    <xf numFmtId="0" fontId="2" fillId="0" borderId="6" xfId="0" applyFont="1" applyBorder="1" applyAlignment="1">
      <alignment horizontal="left" wrapText="1" indent="5"/>
    </xf>
    <xf numFmtId="0" fontId="2" fillId="2" borderId="9" xfId="0" applyFont="1" applyFill="1" applyBorder="1" applyAlignment="1">
      <alignment horizontal="center" vertical="center"/>
    </xf>
    <xf numFmtId="0" fontId="2" fillId="0" borderId="15" xfId="0" applyFont="1" applyFill="1" applyBorder="1" applyAlignment="1">
      <alignment wrapText="1"/>
    </xf>
    <xf numFmtId="0" fontId="2" fillId="0" borderId="15" xfId="0" applyFont="1" applyBorder="1"/>
    <xf numFmtId="0" fontId="2" fillId="0" borderId="2" xfId="0" applyFont="1" applyBorder="1"/>
    <xf numFmtId="0" fontId="2" fillId="0" borderId="9" xfId="0" applyFont="1" applyFill="1" applyBorder="1" applyAlignment="1">
      <alignment wrapText="1"/>
    </xf>
    <xf numFmtId="0" fontId="72" fillId="57" borderId="0" xfId="145" applyFont="1" applyFill="1" applyAlignment="1">
      <alignment wrapText="1"/>
    </xf>
    <xf numFmtId="0" fontId="35" fillId="0" borderId="0" xfId="0" applyFont="1"/>
    <xf numFmtId="0" fontId="35" fillId="0" borderId="0" xfId="0" applyFont="1" applyAlignment="1">
      <alignment horizontal="left" vertical="top" wrapText="1"/>
    </xf>
    <xf numFmtId="0" fontId="75" fillId="0" borderId="0" xfId="0" applyFont="1" applyFill="1"/>
    <xf numFmtId="0" fontId="73" fillId="26" borderId="0" xfId="145" applyFont="1" applyFill="1" applyAlignment="1">
      <alignment vertical="center" wrapText="1"/>
    </xf>
    <xf numFmtId="0" fontId="75" fillId="0" borderId="0" xfId="0" applyFont="1" applyFill="1" applyAlignment="1">
      <alignment horizontal="center" vertical="center"/>
    </xf>
    <xf numFmtId="0" fontId="75" fillId="0" borderId="0" xfId="0" applyFont="1" applyFill="1" applyAlignment="1">
      <alignment vertical="center"/>
    </xf>
    <xf numFmtId="164" fontId="75" fillId="0" borderId="0" xfId="0" applyNumberFormat="1" applyFont="1" applyFill="1"/>
    <xf numFmtId="164" fontId="75" fillId="0" borderId="0" xfId="0" applyNumberFormat="1" applyFont="1" applyFill="1" applyAlignment="1">
      <alignment horizontal="center" vertical="center"/>
    </xf>
    <xf numFmtId="0" fontId="35" fillId="0" borderId="0" xfId="0" applyFont="1" applyFill="1" applyAlignment="1"/>
    <xf numFmtId="0" fontId="35" fillId="0" borderId="0" xfId="0" applyFont="1" applyFill="1"/>
    <xf numFmtId="0" fontId="35" fillId="0" borderId="0" xfId="0" applyFont="1" applyAlignment="1">
      <alignment wrapText="1"/>
    </xf>
    <xf numFmtId="0" fontId="2" fillId="2" borderId="1" xfId="0" applyFont="1" applyFill="1" applyBorder="1" applyAlignment="1">
      <alignment horizontal="center" vertical="center"/>
    </xf>
    <xf numFmtId="0" fontId="33" fillId="2" borderId="1" xfId="63"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63" applyFont="1" applyFill="1" applyBorder="1" applyAlignment="1">
      <alignment horizontal="center" vertical="center" wrapText="1"/>
    </xf>
    <xf numFmtId="0" fontId="2" fillId="0" borderId="15" xfId="0" applyFont="1" applyBorder="1" applyAlignment="1">
      <alignment vertical="top" wrapText="1"/>
    </xf>
    <xf numFmtId="0" fontId="2" fillId="0" borderId="0" xfId="0" applyFont="1" applyAlignment="1">
      <alignment horizont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77" fillId="26" borderId="0" xfId="0" applyFont="1" applyFill="1" applyAlignment="1">
      <alignment horizontal="right" wrapText="1"/>
    </xf>
    <xf numFmtId="0" fontId="77" fillId="57" borderId="0" xfId="0" applyFont="1" applyFill="1" applyAlignment="1">
      <alignment horizontal="right" wrapText="1"/>
    </xf>
    <xf numFmtId="0" fontId="6" fillId="0" borderId="0" xfId="0" applyFont="1"/>
    <xf numFmtId="0" fontId="78" fillId="26" borderId="0" xfId="0" applyFont="1" applyFill="1" applyAlignment="1">
      <alignment horizontal="center" wrapText="1"/>
    </xf>
    <xf numFmtId="0" fontId="6" fillId="0" borderId="0" xfId="0" applyFont="1" applyAlignment="1">
      <alignment horizontal="left" vertical="top" wrapText="1"/>
    </xf>
    <xf numFmtId="0" fontId="6" fillId="0" borderId="12" xfId="0" applyFont="1" applyBorder="1" applyAlignment="1">
      <alignment horizontal="right" vertical="center" wrapText="1"/>
    </xf>
    <xf numFmtId="0" fontId="6" fillId="0" borderId="35" xfId="0" applyFont="1" applyBorder="1" applyAlignment="1">
      <alignment horizontal="center" vertical="top" wrapText="1"/>
    </xf>
    <xf numFmtId="0" fontId="6" fillId="0" borderId="36" xfId="0" applyFont="1" applyBorder="1" applyAlignment="1">
      <alignment horizontal="center" vertical="top" wrapText="1"/>
    </xf>
    <xf numFmtId="0" fontId="6" fillId="0" borderId="37" xfId="0" applyFont="1" applyBorder="1" applyAlignment="1">
      <alignment horizontal="center" vertical="top" wrapText="1"/>
    </xf>
    <xf numFmtId="0" fontId="6" fillId="0" borderId="1" xfId="0" applyFont="1" applyBorder="1" applyAlignment="1">
      <alignment horizontal="center" vertical="center" wrapText="1"/>
    </xf>
    <xf numFmtId="0" fontId="6" fillId="0" borderId="38" xfId="0" applyFont="1" applyBorder="1" applyAlignment="1">
      <alignment horizontal="center" vertical="top" wrapText="1"/>
    </xf>
    <xf numFmtId="0" fontId="6" fillId="0" borderId="39" xfId="0" applyFont="1" applyBorder="1" applyAlignment="1">
      <alignment horizontal="center" vertical="top" wrapText="1"/>
    </xf>
    <xf numFmtId="0" fontId="6" fillId="0" borderId="40" xfId="0" applyFont="1" applyBorder="1" applyAlignment="1">
      <alignment horizontal="center" vertical="center" wrapText="1"/>
    </xf>
    <xf numFmtId="0" fontId="6" fillId="0" borderId="38" xfId="0" applyFont="1" applyBorder="1" applyAlignment="1">
      <alignment horizontal="left" vertical="top" wrapText="1"/>
    </xf>
    <xf numFmtId="0" fontId="79" fillId="0" borderId="38" xfId="0" applyFont="1" applyBorder="1" applyAlignment="1">
      <alignment horizontal="left" vertical="top" wrapText="1"/>
    </xf>
    <xf numFmtId="165" fontId="79" fillId="0" borderId="38" xfId="163" applyNumberFormat="1" applyFont="1" applyBorder="1" applyAlignment="1">
      <alignment horizontal="right" vertical="top"/>
    </xf>
    <xf numFmtId="0" fontId="6" fillId="26" borderId="38" xfId="0" applyFont="1" applyFill="1" applyBorder="1" applyAlignment="1">
      <alignment horizontal="left" vertical="top" wrapText="1"/>
    </xf>
    <xf numFmtId="0" fontId="6" fillId="0" borderId="8" xfId="152" applyFont="1" applyBorder="1">
      <alignment horizontal="left" vertical="top" wrapText="1"/>
    </xf>
    <xf numFmtId="0" fontId="6" fillId="0" borderId="1" xfId="152" applyFont="1" applyBorder="1">
      <alignment horizontal="left" vertical="top" wrapText="1"/>
    </xf>
    <xf numFmtId="0" fontId="78" fillId="0" borderId="0" xfId="0" applyFont="1" applyAlignment="1">
      <alignment wrapText="1"/>
    </xf>
    <xf numFmtId="0" fontId="6" fillId="0" borderId="1" xfId="152" applyFont="1" applyBorder="1" applyAlignment="1">
      <alignment horizontal="left" vertical="top" wrapText="1"/>
    </xf>
    <xf numFmtId="166" fontId="79" fillId="0" borderId="1" xfId="163" applyNumberFormat="1" applyFont="1" applyBorder="1" applyAlignment="1">
      <alignment horizontal="right" vertical="top"/>
    </xf>
    <xf numFmtId="0" fontId="6" fillId="0" borderId="8" xfId="152" applyFont="1" applyBorder="1" applyAlignment="1">
      <alignment horizontal="left" vertical="top" wrapText="1"/>
    </xf>
    <xf numFmtId="0" fontId="6" fillId="0" borderId="35" xfId="0" applyFont="1" applyBorder="1" applyAlignment="1">
      <alignment horizontal="left" vertical="top" wrapText="1"/>
    </xf>
    <xf numFmtId="165" fontId="6" fillId="0" borderId="38" xfId="163" applyNumberFormat="1" applyFont="1" applyBorder="1" applyAlignment="1">
      <alignment horizontal="right" vertical="top"/>
    </xf>
    <xf numFmtId="0" fontId="6" fillId="0" borderId="0" xfId="152" applyFont="1" applyBorder="1" applyAlignment="1">
      <alignment horizontal="left" vertical="top" wrapText="1"/>
    </xf>
    <xf numFmtId="0" fontId="80" fillId="26" borderId="38" xfId="0" applyFont="1" applyFill="1" applyBorder="1" applyAlignment="1">
      <alignment horizontal="left" vertical="top" wrapText="1"/>
    </xf>
    <xf numFmtId="0" fontId="6" fillId="0" borderId="0" xfId="152" applyFont="1" applyAlignment="1">
      <alignment horizontal="left" vertical="top" wrapText="1"/>
    </xf>
    <xf numFmtId="0" fontId="80" fillId="0" borderId="1" xfId="152" applyFont="1" applyBorder="1">
      <alignment horizontal="left" vertical="top" wrapText="1"/>
    </xf>
    <xf numFmtId="0" fontId="80" fillId="0" borderId="1" xfId="152" applyFont="1" applyBorder="1" applyAlignment="1">
      <alignment horizontal="left" vertical="top" wrapText="1"/>
    </xf>
    <xf numFmtId="166" fontId="80" fillId="0" borderId="1" xfId="156" applyNumberFormat="1" applyFont="1" applyBorder="1" applyAlignment="1">
      <alignment horizontal="right" vertical="top"/>
    </xf>
    <xf numFmtId="0" fontId="2" fillId="0" borderId="1" xfId="0" applyFont="1" applyBorder="1" applyAlignment="1">
      <alignment horizontal="left" vertical="top" wrapText="1"/>
    </xf>
    <xf numFmtId="0" fontId="79" fillId="0" borderId="1" xfId="152" applyFont="1" applyBorder="1" applyAlignment="1">
      <alignment horizontal="left" vertical="top" wrapText="1"/>
    </xf>
    <xf numFmtId="0" fontId="2" fillId="0" borderId="0" xfId="0" applyFont="1" applyAlignment="1">
      <alignment horizontal="left" vertical="top" wrapText="1"/>
    </xf>
    <xf numFmtId="0" fontId="77" fillId="57" borderId="0" xfId="145" applyFont="1" applyFill="1" applyAlignment="1">
      <alignment horizontal="right" wrapText="1"/>
    </xf>
    <xf numFmtId="0" fontId="2" fillId="0" borderId="0" xfId="0" applyFont="1" applyFill="1" applyAlignment="1">
      <alignment horizontal="center" vertical="center"/>
    </xf>
    <xf numFmtId="0" fontId="2" fillId="0" borderId="0" xfId="0" applyFont="1" applyFill="1" applyAlignment="1">
      <alignment vertical="center"/>
    </xf>
    <xf numFmtId="164" fontId="2" fillId="0" borderId="0" xfId="0" applyNumberFormat="1" applyFont="1" applyFill="1" applyAlignment="1">
      <alignment horizontal="center" vertical="center"/>
    </xf>
    <xf numFmtId="0" fontId="78" fillId="26" borderId="0" xfId="145" applyFont="1" applyFill="1" applyAlignment="1">
      <alignment horizontal="center" vertical="center" wrapText="1"/>
    </xf>
    <xf numFmtId="164" fontId="6" fillId="0" borderId="0" xfId="1" applyNumberFormat="1" applyFont="1" applyFill="1" applyAlignment="1">
      <alignment horizontal="center" vertical="center"/>
    </xf>
    <xf numFmtId="0" fontId="81" fillId="0" borderId="13" xfId="0" applyFont="1" applyFill="1" applyBorder="1" applyAlignment="1">
      <alignment horizontal="center" vertical="center" wrapText="1"/>
    </xf>
    <xf numFmtId="0" fontId="81" fillId="0" borderId="8"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1" fontId="3" fillId="0" borderId="15" xfId="0" applyNumberFormat="1" applyFont="1" applyFill="1" applyBorder="1" applyAlignment="1">
      <alignment horizontal="center" vertical="center"/>
    </xf>
    <xf numFmtId="1" fontId="3" fillId="0" borderId="15" xfId="0" applyNumberFormat="1" applyFont="1" applyFill="1" applyBorder="1" applyAlignment="1">
      <alignment horizontal="center" vertical="center"/>
    </xf>
    <xf numFmtId="1" fontId="3" fillId="0" borderId="2" xfId="0" applyNumberFormat="1" applyFont="1" applyFill="1" applyBorder="1" applyAlignment="1">
      <alignment horizontal="center" vertical="center"/>
    </xf>
    <xf numFmtId="0" fontId="2" fillId="0" borderId="13" xfId="0" applyFont="1" applyFill="1" applyBorder="1" applyAlignment="1">
      <alignment horizontal="center" vertical="center"/>
    </xf>
    <xf numFmtId="0" fontId="81" fillId="0" borderId="3" xfId="0" applyFont="1" applyFill="1" applyBorder="1" applyAlignment="1">
      <alignment horizontal="center" vertical="center" wrapText="1"/>
    </xf>
    <xf numFmtId="164" fontId="81" fillId="0" borderId="8" xfId="0" applyNumberFormat="1" applyFont="1" applyFill="1" applyBorder="1" applyAlignment="1">
      <alignment horizontal="center" vertical="center"/>
    </xf>
    <xf numFmtId="0" fontId="81" fillId="0" borderId="2" xfId="0" applyFont="1" applyFill="1" applyBorder="1" applyAlignment="1">
      <alignment horizontal="center" vertical="center" wrapText="1"/>
    </xf>
    <xf numFmtId="0" fontId="81" fillId="0" borderId="7" xfId="0" applyFont="1" applyFill="1" applyBorder="1" applyAlignment="1">
      <alignment horizontal="center" vertical="center" wrapText="1"/>
    </xf>
    <xf numFmtId="0" fontId="81" fillId="0" borderId="12" xfId="0" applyFont="1" applyFill="1" applyBorder="1" applyAlignment="1">
      <alignment horizontal="center" vertical="center" wrapText="1"/>
    </xf>
    <xf numFmtId="0" fontId="81" fillId="0" borderId="10" xfId="0" applyFont="1" applyFill="1" applyBorder="1" applyAlignment="1">
      <alignment horizontal="center" vertical="center" wrapText="1"/>
    </xf>
    <xf numFmtId="0" fontId="81" fillId="0" borderId="2" xfId="0" applyFont="1" applyFill="1" applyBorder="1" applyAlignment="1">
      <alignment horizontal="center" vertical="center"/>
    </xf>
    <xf numFmtId="164" fontId="79"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81" fillId="0" borderId="1" xfId="0" applyFont="1" applyFill="1" applyBorder="1" applyAlignment="1">
      <alignment horizontal="center" vertical="center"/>
    </xf>
    <xf numFmtId="0" fontId="81" fillId="0" borderId="1" xfId="0" applyFont="1" applyFill="1" applyBorder="1" applyAlignment="1">
      <alignment horizontal="left" vertical="center" wrapText="1"/>
    </xf>
    <xf numFmtId="165" fontId="81" fillId="0" borderId="1" xfId="0" applyNumberFormat="1" applyFont="1" applyFill="1" applyBorder="1" applyAlignment="1">
      <alignment horizontal="center" vertical="center"/>
    </xf>
    <xf numFmtId="0" fontId="81" fillId="0" borderId="12" xfId="0" applyFont="1" applyFill="1" applyBorder="1" applyAlignment="1">
      <alignment horizontal="left" vertical="center" wrapText="1"/>
    </xf>
    <xf numFmtId="0" fontId="81" fillId="0" borderId="13" xfId="0" applyFont="1" applyFill="1" applyBorder="1" applyAlignment="1">
      <alignment horizontal="left" vertical="center" wrapText="1"/>
    </xf>
    <xf numFmtId="0" fontId="3" fillId="26" borderId="1" xfId="0" applyFont="1" applyFill="1" applyBorder="1" applyAlignment="1">
      <alignment vertical="center" wrapText="1"/>
    </xf>
    <xf numFmtId="0" fontId="3" fillId="0" borderId="1" xfId="0" applyFont="1" applyFill="1" applyBorder="1" applyAlignment="1">
      <alignment horizontal="left" vertical="center"/>
    </xf>
    <xf numFmtId="165" fontId="81" fillId="0" borderId="9" xfId="0" applyNumberFormat="1" applyFont="1" applyFill="1" applyBorder="1" applyAlignment="1">
      <alignment horizontal="center" vertical="center"/>
    </xf>
    <xf numFmtId="0" fontId="3" fillId="0" borderId="2" xfId="0" applyFont="1" applyFill="1" applyBorder="1" applyAlignment="1">
      <alignment horizontal="left" vertical="center" wrapText="1"/>
    </xf>
    <xf numFmtId="165" fontId="79" fillId="0" borderId="1" xfId="0" applyNumberFormat="1" applyFont="1" applyFill="1" applyBorder="1" applyAlignment="1">
      <alignment horizontal="center" vertical="center"/>
    </xf>
    <xf numFmtId="0" fontId="81" fillId="0" borderId="1" xfId="0" applyFont="1" applyFill="1" applyBorder="1" applyAlignment="1">
      <alignment vertical="center" wrapText="1"/>
    </xf>
    <xf numFmtId="0" fontId="3" fillId="0" borderId="1" xfId="0" applyFont="1" applyFill="1" applyBorder="1" applyAlignment="1">
      <alignment vertical="center" wrapText="1"/>
    </xf>
    <xf numFmtId="164" fontId="2" fillId="0" borderId="1" xfId="0" applyNumberFormat="1" applyFont="1" applyFill="1" applyBorder="1" applyAlignment="1">
      <alignment horizontal="center" vertical="center"/>
    </xf>
    <xf numFmtId="0" fontId="6" fillId="0" borderId="0" xfId="0" applyFont="1" applyFill="1" applyAlignment="1">
      <alignment horizontal="right"/>
    </xf>
    <xf numFmtId="0" fontId="6" fillId="0" borderId="0" xfId="0" applyFont="1" applyAlignment="1">
      <alignment horizontal="center" wrapText="1"/>
    </xf>
    <xf numFmtId="0" fontId="6" fillId="0" borderId="12" xfId="0" applyFont="1" applyBorder="1" applyAlignment="1">
      <alignment horizontal="center" vertical="top" wrapText="1"/>
    </xf>
    <xf numFmtId="0" fontId="77" fillId="0" borderId="13" xfId="0" applyFont="1" applyBorder="1" applyAlignment="1">
      <alignment horizontal="center" vertical="center"/>
    </xf>
    <xf numFmtId="0" fontId="77" fillId="0" borderId="3" xfId="0" applyFont="1" applyBorder="1" applyAlignment="1">
      <alignment horizontal="center" vertical="center"/>
    </xf>
    <xf numFmtId="0" fontId="77" fillId="0" borderId="8" xfId="0" applyFont="1" applyBorder="1" applyAlignment="1">
      <alignment horizontal="center" vertical="center"/>
    </xf>
    <xf numFmtId="165" fontId="6" fillId="26" borderId="1" xfId="0" applyNumberFormat="1" applyFont="1" applyFill="1" applyBorder="1" applyAlignment="1">
      <alignment horizontal="center" vertical="center"/>
    </xf>
    <xf numFmtId="0" fontId="6" fillId="0" borderId="41" xfId="0" applyFont="1" applyBorder="1" applyAlignment="1">
      <alignment horizontal="left" vertical="center" wrapText="1"/>
    </xf>
    <xf numFmtId="0" fontId="6" fillId="0" borderId="41" xfId="0" applyFont="1" applyBorder="1" applyAlignment="1">
      <alignment horizontal="center" vertical="center" wrapText="1"/>
    </xf>
    <xf numFmtId="164" fontId="6" fillId="0" borderId="41" xfId="0" applyNumberFormat="1" applyFont="1" applyBorder="1" applyAlignment="1">
      <alignment horizontal="center" vertical="center" wrapText="1"/>
    </xf>
    <xf numFmtId="3" fontId="6" fillId="26" borderId="1" xfId="0" applyNumberFormat="1" applyFont="1" applyFill="1" applyBorder="1" applyAlignment="1">
      <alignment horizontal="center" vertical="center" wrapText="1"/>
    </xf>
    <xf numFmtId="0" fontId="77" fillId="0" borderId="1" xfId="0" applyFont="1" applyBorder="1" applyAlignment="1">
      <alignment horizontal="center" vertical="center" wrapText="1"/>
    </xf>
    <xf numFmtId="0" fontId="6" fillId="0" borderId="1" xfId="0" applyFont="1" applyBorder="1" applyAlignment="1">
      <alignment horizontal="center" vertical="center"/>
    </xf>
    <xf numFmtId="0" fontId="77" fillId="0" borderId="13" xfId="0" applyFont="1" applyBorder="1" applyAlignment="1">
      <alignment horizontal="left" vertical="center"/>
    </xf>
    <xf numFmtId="0" fontId="77" fillId="0" borderId="3" xfId="0" applyFont="1" applyBorder="1" applyAlignment="1">
      <alignment horizontal="left" vertical="center"/>
    </xf>
    <xf numFmtId="0" fontId="77" fillId="0" borderId="8" xfId="0" applyFont="1" applyBorder="1" applyAlignment="1">
      <alignment horizontal="left" vertical="center"/>
    </xf>
    <xf numFmtId="0" fontId="6" fillId="0" borderId="9" xfId="0" applyFont="1" applyBorder="1" applyAlignment="1">
      <alignment vertical="center"/>
    </xf>
    <xf numFmtId="0" fontId="77" fillId="0" borderId="9" xfId="0" applyFont="1" applyBorder="1" applyAlignment="1">
      <alignment horizontal="center" vertical="center"/>
    </xf>
    <xf numFmtId="0" fontId="77" fillId="0" borderId="9" xfId="0" applyFont="1" applyBorder="1" applyAlignment="1">
      <alignment vertical="center" wrapText="1"/>
    </xf>
    <xf numFmtId="164" fontId="6" fillId="0" borderId="9" xfId="0" applyNumberFormat="1" applyFont="1" applyBorder="1" applyAlignment="1">
      <alignment horizontal="center" vertical="center"/>
    </xf>
    <xf numFmtId="0" fontId="77" fillId="0" borderId="1" xfId="0" applyFont="1" applyBorder="1" applyAlignment="1">
      <alignment vertical="center"/>
    </xf>
    <xf numFmtId="0" fontId="77" fillId="26" borderId="1" xfId="0" applyFont="1" applyFill="1" applyBorder="1" applyAlignment="1">
      <alignment horizontal="left" vertical="center"/>
    </xf>
    <xf numFmtId="0" fontId="77" fillId="0" borderId="13" xfId="0" applyFont="1" applyBorder="1" applyAlignment="1">
      <alignment horizontal="center" vertical="center" wrapText="1"/>
    </xf>
    <xf numFmtId="0" fontId="77" fillId="0" borderId="8" xfId="0" applyFont="1" applyBorder="1" applyAlignment="1">
      <alignment horizontal="center" vertical="center" wrapText="1"/>
    </xf>
  </cellXfs>
  <cellStyles count="165">
    <cellStyle name="20% - Accent1" xfId="90" builtinId="30" customBuiltin="1"/>
    <cellStyle name="20% - Accent1 2" xfId="17"/>
    <cellStyle name="20% - Accent1 2 2" xfId="114"/>
    <cellStyle name="20% - Accent2" xfId="94" builtinId="34" customBuiltin="1"/>
    <cellStyle name="20% - Accent2 2" xfId="18"/>
    <cellStyle name="20% - Accent2 2 2" xfId="115"/>
    <cellStyle name="20% - Accent3" xfId="98" builtinId="38" customBuiltin="1"/>
    <cellStyle name="20% - Accent3 2" xfId="19"/>
    <cellStyle name="20% - Accent3 2 2" xfId="116"/>
    <cellStyle name="20% - Accent4" xfId="102" builtinId="42" customBuiltin="1"/>
    <cellStyle name="20% - Accent4 2" xfId="20"/>
    <cellStyle name="20% - Accent4 2 2" xfId="117"/>
    <cellStyle name="20% - Accent5" xfId="106" builtinId="46" customBuiltin="1"/>
    <cellStyle name="20% - Accent5 2" xfId="21"/>
    <cellStyle name="20% - Accent5 2 2" xfId="118"/>
    <cellStyle name="20% - Accent6" xfId="110" builtinId="50" customBuiltin="1"/>
    <cellStyle name="20% - Accent6 2" xfId="22"/>
    <cellStyle name="20% - Accent6 2 2" xfId="119"/>
    <cellStyle name="40% - Accent1" xfId="91" builtinId="31" customBuiltin="1"/>
    <cellStyle name="40% - Accent1 2" xfId="23"/>
    <cellStyle name="40% - Accent1 2 2" xfId="120"/>
    <cellStyle name="40% - Accent2" xfId="95" builtinId="35" customBuiltin="1"/>
    <cellStyle name="40% - Accent2 2" xfId="24"/>
    <cellStyle name="40% - Accent2 2 2" xfId="121"/>
    <cellStyle name="40% - Accent3" xfId="99" builtinId="39" customBuiltin="1"/>
    <cellStyle name="40% - Accent3 2" xfId="25"/>
    <cellStyle name="40% - Accent3 2 2" xfId="122"/>
    <cellStyle name="40% - Accent4" xfId="103" builtinId="43" customBuiltin="1"/>
    <cellStyle name="40% - Accent4 2" xfId="26"/>
    <cellStyle name="40% - Accent4 2 2" xfId="123"/>
    <cellStyle name="40% - Accent5" xfId="107" builtinId="47" customBuiltin="1"/>
    <cellStyle name="40% - Accent5 2" xfId="27"/>
    <cellStyle name="40% - Accent5 2 2" xfId="124"/>
    <cellStyle name="40% - Accent6" xfId="111" builtinId="51" customBuiltin="1"/>
    <cellStyle name="40% - Accent6 2" xfId="28"/>
    <cellStyle name="40% - Accent6 2 2" xfId="125"/>
    <cellStyle name="60% - Accent1" xfId="92" builtinId="32" customBuiltin="1"/>
    <cellStyle name="60% - Accent1 2" xfId="29"/>
    <cellStyle name="60% - Accent1 2 2" xfId="126"/>
    <cellStyle name="60% - Accent2" xfId="96" builtinId="36" customBuiltin="1"/>
    <cellStyle name="60% - Accent2 2" xfId="30"/>
    <cellStyle name="60% - Accent2 2 2" xfId="127"/>
    <cellStyle name="60% - Accent3" xfId="100" builtinId="40" customBuiltin="1"/>
    <cellStyle name="60% - Accent3 2" xfId="31"/>
    <cellStyle name="60% - Accent3 2 2" xfId="128"/>
    <cellStyle name="60% - Accent4" xfId="104" builtinId="44" customBuiltin="1"/>
    <cellStyle name="60% - Accent4 2" xfId="32"/>
    <cellStyle name="60% - Accent4 2 2" xfId="129"/>
    <cellStyle name="60% - Accent5" xfId="108" builtinId="48" customBuiltin="1"/>
    <cellStyle name="60% - Accent5 2" xfId="33"/>
    <cellStyle name="60% - Accent5 2 2" xfId="130"/>
    <cellStyle name="60% - Accent6" xfId="112" builtinId="52" customBuiltin="1"/>
    <cellStyle name="60% - Accent6 2" xfId="34"/>
    <cellStyle name="60% - Accent6 2 2" xfId="131"/>
    <cellStyle name="Accent1" xfId="89" builtinId="29" customBuiltin="1"/>
    <cellStyle name="Accent1 2" xfId="35"/>
    <cellStyle name="Accent1 2 2" xfId="132"/>
    <cellStyle name="Accent2" xfId="93" builtinId="33" customBuiltin="1"/>
    <cellStyle name="Accent2 2" xfId="36"/>
    <cellStyle name="Accent2 2 2" xfId="133"/>
    <cellStyle name="Accent3" xfId="97" builtinId="37" customBuiltin="1"/>
    <cellStyle name="Accent3 2" xfId="37"/>
    <cellStyle name="Accent3 2 2" xfId="134"/>
    <cellStyle name="Accent4" xfId="101" builtinId="41" customBuiltin="1"/>
    <cellStyle name="Accent4 2" xfId="38"/>
    <cellStyle name="Accent4 2 2" xfId="135"/>
    <cellStyle name="Accent5" xfId="105" builtinId="45" customBuiltin="1"/>
    <cellStyle name="Accent5 2" xfId="39"/>
    <cellStyle name="Accent5 2 2" xfId="136"/>
    <cellStyle name="Accent6" xfId="109" builtinId="49" customBuiltin="1"/>
    <cellStyle name="Accent6 2" xfId="40"/>
    <cellStyle name="Accent6 2 2" xfId="137"/>
    <cellStyle name="Bad" xfId="79" builtinId="27" customBuiltin="1"/>
    <cellStyle name="Bad 2" xfId="41"/>
    <cellStyle name="Bad 2 2" xfId="138"/>
    <cellStyle name="Calculation" xfId="83" builtinId="22" customBuiltin="1"/>
    <cellStyle name="Calculation 2" xfId="42"/>
    <cellStyle name="Calculation 2 2" xfId="139"/>
    <cellStyle name="Check Cell" xfId="85" builtinId="23" customBuiltin="1"/>
    <cellStyle name="Check Cell 2" xfId="43"/>
    <cellStyle name="Check Cell 2 2" xfId="140"/>
    <cellStyle name="Comma" xfId="1" builtinId="3"/>
    <cellStyle name="Comma 2" xfId="4"/>
    <cellStyle name="Comma 2 2" xfId="8"/>
    <cellStyle name="Comma 2 2 2" xfId="44"/>
    <cellStyle name="Comma 2 3" xfId="11"/>
    <cellStyle name="Comma 3" xfId="7"/>
    <cellStyle name="Comma 3 2" xfId="45"/>
    <cellStyle name="Comma 4" xfId="10"/>
    <cellStyle name="Explanatory Text" xfId="87" builtinId="53" customBuiltin="1"/>
    <cellStyle name="Explanatory Text 2" xfId="46"/>
    <cellStyle name="Explanatory Text 2 2" xfId="141"/>
    <cellStyle name="Good" xfId="78" builtinId="26" customBuiltin="1"/>
    <cellStyle name="Good 2" xfId="47"/>
    <cellStyle name="Good 2 2" xfId="142"/>
    <cellStyle name="Heading 1" xfId="74" builtinId="16" customBuiltin="1"/>
    <cellStyle name="Heading 1 2" xfId="48"/>
    <cellStyle name="Heading 1 2 2" xfId="143"/>
    <cellStyle name="Heading 2" xfId="75" builtinId="17" customBuiltin="1"/>
    <cellStyle name="Heading 2 2" xfId="49"/>
    <cellStyle name="Heading 2 2 2" xfId="144"/>
    <cellStyle name="Heading 3" xfId="76" builtinId="18" customBuiltin="1"/>
    <cellStyle name="Heading 3 2" xfId="50"/>
    <cellStyle name="Heading 3 2 2" xfId="146"/>
    <cellStyle name="Heading 4" xfId="77" builtinId="19" customBuiltin="1"/>
    <cellStyle name="Heading 4 2" xfId="51"/>
    <cellStyle name="Heading 4 2 2" xfId="147"/>
    <cellStyle name="Hyperlink" xfId="2" builtinId="8"/>
    <cellStyle name="Input" xfId="81" builtinId="20" customBuiltin="1"/>
    <cellStyle name="Input 2" xfId="52"/>
    <cellStyle name="Input 2 2" xfId="148"/>
    <cellStyle name="Linked Cell" xfId="84" builtinId="24" customBuiltin="1"/>
    <cellStyle name="Linked Cell 2" xfId="53"/>
    <cellStyle name="Linked Cell 2 2" xfId="149"/>
    <cellStyle name="Neutral" xfId="80" builtinId="28" customBuiltin="1"/>
    <cellStyle name="Neutral 2" xfId="14"/>
    <cellStyle name="Neutral 2 2" xfId="150"/>
    <cellStyle name="Neutral 3" xfId="54"/>
    <cellStyle name="Normal" xfId="0" builtinId="0"/>
    <cellStyle name="Normal 10" xfId="145"/>
    <cellStyle name="Normal 2" xfId="3"/>
    <cellStyle name="Normal 2 2" xfId="55"/>
    <cellStyle name="Normal 2 2 2" xfId="73"/>
    <cellStyle name="Normal 2 3" xfId="56"/>
    <cellStyle name="Normal 2 4" xfId="151"/>
    <cellStyle name="Normal 3" xfId="6"/>
    <cellStyle name="Normal 3 2" xfId="12"/>
    <cellStyle name="Normal 3 2 2" xfId="57"/>
    <cellStyle name="Normal 3 3" xfId="152"/>
    <cellStyle name="Normal 3_HavelvacN2axjusakN3" xfId="15"/>
    <cellStyle name="Normal 4" xfId="9"/>
    <cellStyle name="Normal 4 2" xfId="13"/>
    <cellStyle name="Normal 5" xfId="16"/>
    <cellStyle name="Normal 5 2" xfId="58"/>
    <cellStyle name="Normal 6" xfId="59"/>
    <cellStyle name="Normal 7" xfId="60"/>
    <cellStyle name="Normal 8" xfId="72"/>
    <cellStyle name="Normal 9" xfId="113"/>
    <cellStyle name="Normal_havelvacwchpet" xfId="71"/>
    <cellStyle name="Note" xfId="162" builtinId="10" customBuiltin="1"/>
    <cellStyle name="Note 2" xfId="61"/>
    <cellStyle name="Note 2 2" xfId="153"/>
    <cellStyle name="Note 3" xfId="154"/>
    <cellStyle name="Output" xfId="82" builtinId="21" customBuiltin="1"/>
    <cellStyle name="Output 2" xfId="62"/>
    <cellStyle name="Output 2 2" xfId="155"/>
    <cellStyle name="Percent 2" xfId="5"/>
    <cellStyle name="SN_241" xfId="156"/>
    <cellStyle name="SN_b" xfId="163"/>
    <cellStyle name="Style 1" xfId="63"/>
    <cellStyle name="Style 1 2" xfId="64"/>
    <cellStyle name="Style 1_verchnakan_ax21-25_2018" xfId="65"/>
    <cellStyle name="Title" xfId="161" builtinId="15" customBuiltin="1"/>
    <cellStyle name="Title 2" xfId="66"/>
    <cellStyle name="Title 2 2" xfId="157"/>
    <cellStyle name="Title 3" xfId="164"/>
    <cellStyle name="Total" xfId="88" builtinId="25" customBuiltin="1"/>
    <cellStyle name="Total 2" xfId="67"/>
    <cellStyle name="Total 2 2" xfId="158"/>
    <cellStyle name="Warning Text" xfId="86" builtinId="11" customBuiltin="1"/>
    <cellStyle name="Warning Text 2" xfId="68"/>
    <cellStyle name="Warning Text 2 2" xfId="159"/>
    <cellStyle name="Обычный 2" xfId="69"/>
    <cellStyle name="Обычный 2 2" xfId="70"/>
    <cellStyle name="Стиль 1" xfId="160"/>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5"/>
  <sheetViews>
    <sheetView zoomScale="85" zoomScaleNormal="85" workbookViewId="0">
      <selection activeCell="B5" sqref="B5"/>
    </sheetView>
  </sheetViews>
  <sheetFormatPr defaultRowHeight="15"/>
  <cols>
    <col min="1" max="1" width="2.7109375" customWidth="1"/>
    <col min="2" max="2" width="6" customWidth="1"/>
    <col min="3" max="3" width="7.85546875" customWidth="1"/>
    <col min="4" max="4" width="38.5703125" customWidth="1"/>
    <col min="5" max="5" width="12.140625" customWidth="1"/>
    <col min="6" max="6" width="12.85546875" customWidth="1"/>
    <col min="7" max="7" width="13" customWidth="1"/>
    <col min="8" max="8" width="13.85546875" customWidth="1"/>
    <col min="11" max="11" width="10.42578125" customWidth="1"/>
    <col min="12" max="12" width="13.140625" customWidth="1"/>
    <col min="13" max="13" width="10.7109375" customWidth="1"/>
    <col min="14" max="14" width="13.85546875" customWidth="1"/>
    <col min="15" max="15" width="11" customWidth="1"/>
    <col min="17" max="17" width="11.85546875" customWidth="1"/>
    <col min="18" max="18" width="11.5703125" customWidth="1"/>
    <col min="19" max="19" width="18.5703125" customWidth="1"/>
    <col min="21" max="24" width="0" hidden="1" customWidth="1"/>
  </cols>
  <sheetData>
    <row r="1" spans="2:26" s="1" customFormat="1">
      <c r="B1" s="3"/>
      <c r="S1" s="4" t="s">
        <v>54</v>
      </c>
    </row>
    <row r="2" spans="2:26">
      <c r="B2" s="3"/>
      <c r="S2" s="4"/>
    </row>
    <row r="3" spans="2:26" s="2" customFormat="1" ht="9.75" customHeight="1">
      <c r="B3" s="3"/>
      <c r="C3" s="4"/>
    </row>
    <row r="4" spans="2:26" s="2" customFormat="1">
      <c r="B4" s="4" t="s">
        <v>55</v>
      </c>
      <c r="C4" s="4"/>
    </row>
    <row r="5" spans="2:26" ht="9.75" customHeight="1">
      <c r="B5" s="4"/>
      <c r="C5" s="4"/>
    </row>
    <row r="6" spans="2:26">
      <c r="B6" s="2"/>
      <c r="C6" s="2"/>
    </row>
    <row r="7" spans="2:26" ht="15" customHeight="1">
      <c r="B7" s="85" t="s">
        <v>24</v>
      </c>
      <c r="C7" s="85"/>
      <c r="D7" s="85" t="s">
        <v>27</v>
      </c>
      <c r="E7" s="85" t="s">
        <v>44</v>
      </c>
      <c r="F7" s="85"/>
      <c r="G7" s="85"/>
      <c r="H7" s="85"/>
      <c r="I7" s="85"/>
      <c r="J7" s="85"/>
      <c r="K7" s="85"/>
      <c r="L7" s="85"/>
      <c r="M7" s="85"/>
      <c r="N7" s="85"/>
      <c r="O7" s="85"/>
      <c r="P7" s="85"/>
      <c r="Q7" s="85"/>
      <c r="R7" s="85"/>
      <c r="S7" s="85"/>
      <c r="U7" s="12" t="s">
        <v>28</v>
      </c>
      <c r="V7" s="13" t="s">
        <v>29</v>
      </c>
      <c r="W7" s="11"/>
      <c r="X7" s="2"/>
      <c r="Y7" s="1"/>
      <c r="Z7" s="1"/>
    </row>
    <row r="8" spans="2:26">
      <c r="B8" s="85"/>
      <c r="C8" s="85"/>
      <c r="D8" s="85"/>
      <c r="E8" s="85" t="s">
        <v>22</v>
      </c>
      <c r="F8" s="83" t="s">
        <v>21</v>
      </c>
      <c r="G8" s="83"/>
      <c r="H8" s="83"/>
      <c r="I8" s="83"/>
      <c r="J8" s="83"/>
      <c r="K8" s="83"/>
      <c r="L8" s="83"/>
      <c r="M8" s="83"/>
      <c r="N8" s="83"/>
      <c r="O8" s="83"/>
      <c r="P8" s="83"/>
      <c r="Q8" s="83"/>
      <c r="R8" s="83"/>
      <c r="S8" s="83"/>
    </row>
    <row r="9" spans="2:26" s="2" customFormat="1" ht="15" customHeight="1">
      <c r="B9" s="85" t="s">
        <v>20</v>
      </c>
      <c r="C9" s="85" t="s">
        <v>23</v>
      </c>
      <c r="D9" s="85"/>
      <c r="E9" s="85"/>
      <c r="F9" s="86" t="s">
        <v>30</v>
      </c>
      <c r="G9" s="83" t="s">
        <v>21</v>
      </c>
      <c r="H9" s="83"/>
      <c r="I9" s="83"/>
      <c r="J9" s="83"/>
      <c r="K9" s="83"/>
      <c r="L9" s="83"/>
      <c r="M9" s="83"/>
      <c r="N9" s="86" t="s">
        <v>38</v>
      </c>
      <c r="O9" s="83" t="s">
        <v>21</v>
      </c>
      <c r="P9" s="83"/>
      <c r="Q9" s="83"/>
      <c r="R9" s="83"/>
      <c r="S9" s="84" t="s">
        <v>43</v>
      </c>
    </row>
    <row r="10" spans="2:26" s="2" customFormat="1" ht="54.75" customHeight="1">
      <c r="B10" s="85"/>
      <c r="C10" s="85"/>
      <c r="D10" s="85"/>
      <c r="E10" s="85"/>
      <c r="F10" s="86"/>
      <c r="G10" s="8" t="s">
        <v>31</v>
      </c>
      <c r="H10" s="8" t="s">
        <v>32</v>
      </c>
      <c r="I10" s="8" t="s">
        <v>33</v>
      </c>
      <c r="J10" s="8" t="s">
        <v>34</v>
      </c>
      <c r="K10" s="8" t="s">
        <v>35</v>
      </c>
      <c r="L10" s="8" t="s">
        <v>36</v>
      </c>
      <c r="M10" s="8" t="s">
        <v>37</v>
      </c>
      <c r="N10" s="86"/>
      <c r="O10" s="8" t="s">
        <v>39</v>
      </c>
      <c r="P10" s="8" t="s">
        <v>40</v>
      </c>
      <c r="Q10" s="8" t="s">
        <v>41</v>
      </c>
      <c r="R10" s="8" t="s">
        <v>42</v>
      </c>
      <c r="S10" s="84"/>
    </row>
    <row r="11" spans="2:26" s="2" customFormat="1">
      <c r="B11" s="14" t="s">
        <v>1</v>
      </c>
      <c r="C11" s="22"/>
      <c r="D11" s="23"/>
      <c r="E11" s="21" t="s">
        <v>45</v>
      </c>
      <c r="F11" s="21" t="s">
        <v>45</v>
      </c>
      <c r="G11" s="21" t="s">
        <v>45</v>
      </c>
      <c r="H11" s="21" t="s">
        <v>45</v>
      </c>
      <c r="I11" s="21" t="s">
        <v>45</v>
      </c>
      <c r="J11" s="21" t="s">
        <v>45</v>
      </c>
      <c r="K11" s="21" t="s">
        <v>45</v>
      </c>
      <c r="L11" s="21" t="s">
        <v>45</v>
      </c>
      <c r="M11" s="21" t="s">
        <v>45</v>
      </c>
      <c r="N11" s="21" t="s">
        <v>45</v>
      </c>
      <c r="O11" s="21" t="s">
        <v>45</v>
      </c>
      <c r="P11" s="21" t="s">
        <v>45</v>
      </c>
      <c r="Q11" s="21" t="s">
        <v>45</v>
      </c>
      <c r="R11" s="21" t="s">
        <v>45</v>
      </c>
      <c r="S11" s="21" t="s">
        <v>45</v>
      </c>
    </row>
    <row r="12" spans="2:26" ht="15" customHeight="1">
      <c r="B12" s="27" t="s">
        <v>19</v>
      </c>
      <c r="C12" s="28"/>
      <c r="D12" s="29"/>
      <c r="E12" s="8" t="s">
        <v>45</v>
      </c>
      <c r="F12" s="8" t="s">
        <v>45</v>
      </c>
      <c r="G12" s="8" t="s">
        <v>45</v>
      </c>
      <c r="H12" s="8" t="s">
        <v>45</v>
      </c>
      <c r="I12" s="8" t="s">
        <v>45</v>
      </c>
      <c r="J12" s="8" t="s">
        <v>45</v>
      </c>
      <c r="K12" s="8" t="s">
        <v>45</v>
      </c>
      <c r="L12" s="8" t="s">
        <v>45</v>
      </c>
      <c r="M12" s="8" t="s">
        <v>45</v>
      </c>
      <c r="N12" s="8" t="s">
        <v>45</v>
      </c>
      <c r="O12" s="8" t="s">
        <v>45</v>
      </c>
      <c r="P12" s="8" t="s">
        <v>45</v>
      </c>
      <c r="Q12" s="8" t="s">
        <v>45</v>
      </c>
      <c r="R12" s="8" t="s">
        <v>45</v>
      </c>
      <c r="S12" s="8" t="s">
        <v>45</v>
      </c>
    </row>
    <row r="13" spans="2:26" ht="15.75" customHeight="1">
      <c r="B13" s="38">
        <v>1088</v>
      </c>
      <c r="C13" s="28"/>
      <c r="D13" s="29" t="s">
        <v>15</v>
      </c>
      <c r="E13" s="9" t="s">
        <v>45</v>
      </c>
      <c r="F13" s="8" t="s">
        <v>45</v>
      </c>
      <c r="G13" s="8" t="s">
        <v>45</v>
      </c>
      <c r="H13" s="8" t="s">
        <v>45</v>
      </c>
      <c r="I13" s="8" t="s">
        <v>45</v>
      </c>
      <c r="J13" s="8" t="s">
        <v>45</v>
      </c>
      <c r="K13" s="8" t="s">
        <v>45</v>
      </c>
      <c r="L13" s="8" t="s">
        <v>45</v>
      </c>
      <c r="M13" s="8" t="s">
        <v>45</v>
      </c>
      <c r="N13" s="8" t="s">
        <v>45</v>
      </c>
      <c r="O13" s="8" t="s">
        <v>45</v>
      </c>
      <c r="P13" s="8" t="s">
        <v>45</v>
      </c>
      <c r="Q13" s="8" t="s">
        <v>45</v>
      </c>
      <c r="R13" s="8" t="s">
        <v>45</v>
      </c>
      <c r="S13" s="8" t="s">
        <v>45</v>
      </c>
    </row>
    <row r="14" spans="2:26" ht="79.5" customHeight="1">
      <c r="B14" s="87"/>
      <c r="C14" s="24" t="s">
        <v>3</v>
      </c>
      <c r="D14" s="25" t="s">
        <v>16</v>
      </c>
      <c r="E14" s="20" t="s">
        <v>45</v>
      </c>
      <c r="F14" s="21" t="s">
        <v>45</v>
      </c>
      <c r="G14" s="21" t="s">
        <v>45</v>
      </c>
      <c r="H14" s="21" t="s">
        <v>45</v>
      </c>
      <c r="I14" s="21" t="s">
        <v>45</v>
      </c>
      <c r="J14" s="21" t="s">
        <v>45</v>
      </c>
      <c r="K14" s="21" t="s">
        <v>45</v>
      </c>
      <c r="L14" s="21" t="s">
        <v>45</v>
      </c>
      <c r="M14" s="21" t="s">
        <v>45</v>
      </c>
      <c r="N14" s="21" t="s">
        <v>45</v>
      </c>
      <c r="O14" s="21" t="s">
        <v>45</v>
      </c>
      <c r="P14" s="21" t="s">
        <v>45</v>
      </c>
      <c r="Q14" s="21" t="s">
        <v>45</v>
      </c>
      <c r="R14" s="21" t="s">
        <v>45</v>
      </c>
      <c r="S14" s="21" t="s">
        <v>45</v>
      </c>
    </row>
    <row r="15" spans="2:26" ht="54">
      <c r="B15" s="87"/>
      <c r="C15" s="24" t="s">
        <v>5</v>
      </c>
      <c r="D15" s="25" t="s">
        <v>17</v>
      </c>
      <c r="E15" s="20" t="s">
        <v>45</v>
      </c>
      <c r="F15" s="21" t="s">
        <v>45</v>
      </c>
      <c r="G15" s="21" t="s">
        <v>45</v>
      </c>
      <c r="H15" s="21" t="s">
        <v>45</v>
      </c>
      <c r="I15" s="21" t="s">
        <v>45</v>
      </c>
      <c r="J15" s="21" t="s">
        <v>45</v>
      </c>
      <c r="K15" s="21" t="s">
        <v>45</v>
      </c>
      <c r="L15" s="21" t="s">
        <v>45</v>
      </c>
      <c r="M15" s="21" t="s">
        <v>45</v>
      </c>
      <c r="N15" s="21" t="s">
        <v>45</v>
      </c>
      <c r="O15" s="21" t="s">
        <v>45</v>
      </c>
      <c r="P15" s="21" t="s">
        <v>45</v>
      </c>
      <c r="Q15" s="21" t="s">
        <v>45</v>
      </c>
      <c r="R15" s="21" t="s">
        <v>45</v>
      </c>
      <c r="S15" s="21" t="s">
        <v>45</v>
      </c>
    </row>
    <row r="16" spans="2:26" ht="16.5" customHeight="1">
      <c r="B16" s="87"/>
      <c r="C16" s="24" t="s">
        <v>7</v>
      </c>
      <c r="D16" s="25" t="s">
        <v>18</v>
      </c>
      <c r="E16" s="20" t="s">
        <v>45</v>
      </c>
      <c r="F16" s="21" t="s">
        <v>45</v>
      </c>
      <c r="G16" s="21" t="s">
        <v>45</v>
      </c>
      <c r="H16" s="21" t="s">
        <v>45</v>
      </c>
      <c r="I16" s="21" t="s">
        <v>45</v>
      </c>
      <c r="J16" s="21" t="s">
        <v>45</v>
      </c>
      <c r="K16" s="21" t="s">
        <v>45</v>
      </c>
      <c r="L16" s="21" t="s">
        <v>45</v>
      </c>
      <c r="M16" s="21" t="s">
        <v>45</v>
      </c>
      <c r="N16" s="21" t="s">
        <v>45</v>
      </c>
      <c r="O16" s="21" t="s">
        <v>45</v>
      </c>
      <c r="P16" s="21" t="s">
        <v>45</v>
      </c>
      <c r="Q16" s="21" t="s">
        <v>45</v>
      </c>
      <c r="R16" s="21" t="s">
        <v>45</v>
      </c>
      <c r="S16" s="21" t="s">
        <v>45</v>
      </c>
    </row>
    <row r="17" spans="2:19" ht="15.75" customHeight="1">
      <c r="B17" s="38">
        <v>1160</v>
      </c>
      <c r="C17" s="41"/>
      <c r="D17" s="41" t="s">
        <v>46</v>
      </c>
      <c r="E17" s="9" t="s">
        <v>45</v>
      </c>
      <c r="F17" s="8" t="s">
        <v>45</v>
      </c>
      <c r="G17" s="8" t="s">
        <v>45</v>
      </c>
      <c r="H17" s="8" t="s">
        <v>45</v>
      </c>
      <c r="I17" s="8" t="s">
        <v>45</v>
      </c>
      <c r="J17" s="8" t="s">
        <v>45</v>
      </c>
      <c r="K17" s="8" t="s">
        <v>45</v>
      </c>
      <c r="L17" s="8" t="s">
        <v>45</v>
      </c>
      <c r="M17" s="8" t="s">
        <v>45</v>
      </c>
      <c r="N17" s="8" t="s">
        <v>45</v>
      </c>
      <c r="O17" s="8" t="s">
        <v>45</v>
      </c>
      <c r="P17" s="8" t="s">
        <v>45</v>
      </c>
      <c r="Q17" s="8" t="s">
        <v>45</v>
      </c>
      <c r="R17" s="8" t="s">
        <v>45</v>
      </c>
      <c r="S17" s="8" t="s">
        <v>45</v>
      </c>
    </row>
    <row r="18" spans="2:19" s="2" customFormat="1" ht="54">
      <c r="B18" s="87"/>
      <c r="C18" s="36" t="s">
        <v>3</v>
      </c>
      <c r="D18" s="37" t="s">
        <v>47</v>
      </c>
      <c r="E18" s="20" t="s">
        <v>45</v>
      </c>
      <c r="F18" s="21" t="s">
        <v>45</v>
      </c>
      <c r="G18" s="21" t="s">
        <v>45</v>
      </c>
      <c r="H18" s="21" t="s">
        <v>45</v>
      </c>
      <c r="I18" s="21" t="s">
        <v>45</v>
      </c>
      <c r="J18" s="21" t="s">
        <v>45</v>
      </c>
      <c r="K18" s="21" t="s">
        <v>45</v>
      </c>
      <c r="L18" s="21" t="s">
        <v>45</v>
      </c>
      <c r="M18" s="21" t="s">
        <v>45</v>
      </c>
      <c r="N18" s="21" t="s">
        <v>45</v>
      </c>
      <c r="O18" s="21" t="s">
        <v>45</v>
      </c>
      <c r="P18" s="21" t="s">
        <v>45</v>
      </c>
      <c r="Q18" s="21" t="s">
        <v>45</v>
      </c>
      <c r="R18" s="21" t="s">
        <v>45</v>
      </c>
      <c r="S18" s="21" t="s">
        <v>45</v>
      </c>
    </row>
    <row r="19" spans="2:19" s="2" customFormat="1" ht="27">
      <c r="B19" s="87"/>
      <c r="C19" s="33" t="s">
        <v>5</v>
      </c>
      <c r="D19" s="25" t="s">
        <v>48</v>
      </c>
      <c r="E19" s="20" t="s">
        <v>45</v>
      </c>
      <c r="F19" s="21" t="s">
        <v>45</v>
      </c>
      <c r="G19" s="21" t="s">
        <v>45</v>
      </c>
      <c r="H19" s="21" t="s">
        <v>45</v>
      </c>
      <c r="I19" s="21" t="s">
        <v>45</v>
      </c>
      <c r="J19" s="21" t="s">
        <v>45</v>
      </c>
      <c r="K19" s="21" t="s">
        <v>45</v>
      </c>
      <c r="L19" s="21" t="s">
        <v>45</v>
      </c>
      <c r="M19" s="21" t="s">
        <v>45</v>
      </c>
      <c r="N19" s="21" t="s">
        <v>45</v>
      </c>
      <c r="O19" s="21" t="s">
        <v>45</v>
      </c>
      <c r="P19" s="21" t="s">
        <v>45</v>
      </c>
      <c r="Q19" s="21" t="s">
        <v>45</v>
      </c>
      <c r="R19" s="21" t="s">
        <v>45</v>
      </c>
      <c r="S19" s="21" t="s">
        <v>45</v>
      </c>
    </row>
    <row r="20" spans="2:19" s="2" customFormat="1" ht="15.75" customHeight="1">
      <c r="B20" s="87"/>
      <c r="C20" s="33" t="s">
        <v>7</v>
      </c>
      <c r="D20" s="25" t="s">
        <v>49</v>
      </c>
      <c r="E20" s="20" t="s">
        <v>45</v>
      </c>
      <c r="F20" s="21" t="s">
        <v>45</v>
      </c>
      <c r="G20" s="21" t="s">
        <v>45</v>
      </c>
      <c r="H20" s="21" t="s">
        <v>45</v>
      </c>
      <c r="I20" s="21" t="s">
        <v>45</v>
      </c>
      <c r="J20" s="21" t="s">
        <v>45</v>
      </c>
      <c r="K20" s="21" t="s">
        <v>45</v>
      </c>
      <c r="L20" s="21" t="s">
        <v>45</v>
      </c>
      <c r="M20" s="21" t="s">
        <v>45</v>
      </c>
      <c r="N20" s="21" t="s">
        <v>45</v>
      </c>
      <c r="O20" s="21" t="s">
        <v>45</v>
      </c>
      <c r="P20" s="21" t="s">
        <v>45</v>
      </c>
      <c r="Q20" s="21" t="s">
        <v>45</v>
      </c>
      <c r="R20" s="21" t="s">
        <v>45</v>
      </c>
      <c r="S20" s="21" t="s">
        <v>45</v>
      </c>
    </row>
    <row r="21" spans="2:19" s="2" customFormat="1" ht="67.5">
      <c r="B21" s="26"/>
      <c r="C21" s="33" t="s">
        <v>9</v>
      </c>
      <c r="D21" s="25" t="s">
        <v>50</v>
      </c>
      <c r="E21" s="20" t="s">
        <v>45</v>
      </c>
      <c r="F21" s="21" t="s">
        <v>45</v>
      </c>
      <c r="G21" s="21" t="s">
        <v>45</v>
      </c>
      <c r="H21" s="21" t="s">
        <v>45</v>
      </c>
      <c r="I21" s="21" t="s">
        <v>45</v>
      </c>
      <c r="J21" s="21" t="s">
        <v>45</v>
      </c>
      <c r="K21" s="21" t="s">
        <v>45</v>
      </c>
      <c r="L21" s="21" t="s">
        <v>45</v>
      </c>
      <c r="M21" s="21" t="s">
        <v>45</v>
      </c>
      <c r="N21" s="21" t="s">
        <v>45</v>
      </c>
      <c r="O21" s="21" t="s">
        <v>45</v>
      </c>
      <c r="P21" s="21" t="s">
        <v>45</v>
      </c>
      <c r="Q21" s="21" t="s">
        <v>45</v>
      </c>
      <c r="R21" s="21" t="s">
        <v>45</v>
      </c>
      <c r="S21" s="21" t="s">
        <v>45</v>
      </c>
    </row>
    <row r="22" spans="2:19" s="2" customFormat="1" ht="40.5">
      <c r="B22" s="35"/>
      <c r="C22" s="33" t="s">
        <v>11</v>
      </c>
      <c r="D22" s="25" t="s">
        <v>51</v>
      </c>
      <c r="E22" s="20" t="s">
        <v>45</v>
      </c>
      <c r="F22" s="21" t="s">
        <v>45</v>
      </c>
      <c r="G22" s="21" t="s">
        <v>45</v>
      </c>
      <c r="H22" s="21" t="s">
        <v>45</v>
      </c>
      <c r="I22" s="21" t="s">
        <v>45</v>
      </c>
      <c r="J22" s="21" t="s">
        <v>45</v>
      </c>
      <c r="K22" s="21" t="s">
        <v>45</v>
      </c>
      <c r="L22" s="21" t="s">
        <v>45</v>
      </c>
      <c r="M22" s="21" t="s">
        <v>45</v>
      </c>
      <c r="N22" s="21" t="s">
        <v>45</v>
      </c>
      <c r="O22" s="21" t="s">
        <v>45</v>
      </c>
      <c r="P22" s="21" t="s">
        <v>45</v>
      </c>
      <c r="Q22" s="21" t="s">
        <v>45</v>
      </c>
      <c r="R22" s="21" t="s">
        <v>45</v>
      </c>
      <c r="S22" s="21" t="s">
        <v>45</v>
      </c>
    </row>
    <row r="23" spans="2:19" s="2" customFormat="1" ht="15.75" customHeight="1">
      <c r="B23" s="34" t="s">
        <v>0</v>
      </c>
      <c r="C23" s="30"/>
      <c r="D23" s="31"/>
      <c r="E23" s="8" t="s">
        <v>45</v>
      </c>
      <c r="F23" s="8" t="s">
        <v>45</v>
      </c>
      <c r="G23" s="8" t="s">
        <v>45</v>
      </c>
      <c r="H23" s="8" t="s">
        <v>45</v>
      </c>
      <c r="I23" s="8" t="s">
        <v>45</v>
      </c>
      <c r="J23" s="8" t="s">
        <v>45</v>
      </c>
      <c r="K23" s="8" t="s">
        <v>45</v>
      </c>
      <c r="L23" s="8" t="s">
        <v>45</v>
      </c>
      <c r="M23" s="8" t="s">
        <v>45</v>
      </c>
      <c r="N23" s="8" t="s">
        <v>45</v>
      </c>
      <c r="O23" s="8" t="s">
        <v>45</v>
      </c>
      <c r="P23" s="8" t="s">
        <v>45</v>
      </c>
      <c r="Q23" s="8" t="s">
        <v>45</v>
      </c>
      <c r="R23" s="8" t="s">
        <v>45</v>
      </c>
      <c r="S23" s="8" t="s">
        <v>45</v>
      </c>
    </row>
    <row r="24" spans="2:19" ht="27">
      <c r="B24" s="38">
        <v>1099</v>
      </c>
      <c r="C24" s="39"/>
      <c r="D24" s="40" t="s">
        <v>2</v>
      </c>
      <c r="E24" s="9" t="s">
        <v>45</v>
      </c>
      <c r="F24" s="8" t="s">
        <v>45</v>
      </c>
      <c r="G24" s="8" t="s">
        <v>45</v>
      </c>
      <c r="H24" s="8" t="s">
        <v>45</v>
      </c>
      <c r="I24" s="8" t="s">
        <v>45</v>
      </c>
      <c r="J24" s="8" t="s">
        <v>45</v>
      </c>
      <c r="K24" s="8" t="s">
        <v>45</v>
      </c>
      <c r="L24" s="8" t="s">
        <v>45</v>
      </c>
      <c r="M24" s="8" t="s">
        <v>45</v>
      </c>
      <c r="N24" s="8" t="s">
        <v>45</v>
      </c>
      <c r="O24" s="8" t="s">
        <v>45</v>
      </c>
      <c r="P24" s="8" t="s">
        <v>45</v>
      </c>
      <c r="Q24" s="8" t="s">
        <v>45</v>
      </c>
      <c r="R24" s="8" t="s">
        <v>45</v>
      </c>
      <c r="S24" s="8" t="s">
        <v>45</v>
      </c>
    </row>
    <row r="25" spans="2:19" ht="27">
      <c r="B25" s="87"/>
      <c r="C25" s="18" t="s">
        <v>3</v>
      </c>
      <c r="D25" s="19" t="s">
        <v>4</v>
      </c>
      <c r="E25" s="20" t="s">
        <v>45</v>
      </c>
      <c r="F25" s="21" t="s">
        <v>45</v>
      </c>
      <c r="G25" s="21" t="s">
        <v>45</v>
      </c>
      <c r="H25" s="21" t="s">
        <v>45</v>
      </c>
      <c r="I25" s="21" t="s">
        <v>45</v>
      </c>
      <c r="J25" s="21" t="s">
        <v>45</v>
      </c>
      <c r="K25" s="21" t="s">
        <v>45</v>
      </c>
      <c r="L25" s="21" t="s">
        <v>45</v>
      </c>
      <c r="M25" s="21" t="s">
        <v>45</v>
      </c>
      <c r="N25" s="21" t="s">
        <v>45</v>
      </c>
      <c r="O25" s="21" t="s">
        <v>45</v>
      </c>
      <c r="P25" s="21" t="s">
        <v>45</v>
      </c>
      <c r="Q25" s="21" t="s">
        <v>45</v>
      </c>
      <c r="R25" s="21" t="s">
        <v>45</v>
      </c>
      <c r="S25" s="21" t="s">
        <v>45</v>
      </c>
    </row>
    <row r="26" spans="2:19" ht="40.5">
      <c r="B26" s="87"/>
      <c r="C26" s="18" t="s">
        <v>5</v>
      </c>
      <c r="D26" s="19" t="s">
        <v>6</v>
      </c>
      <c r="E26" s="20" t="s">
        <v>45</v>
      </c>
      <c r="F26" s="21" t="s">
        <v>45</v>
      </c>
      <c r="G26" s="21" t="s">
        <v>45</v>
      </c>
      <c r="H26" s="21" t="s">
        <v>45</v>
      </c>
      <c r="I26" s="21" t="s">
        <v>45</v>
      </c>
      <c r="J26" s="21" t="s">
        <v>45</v>
      </c>
      <c r="K26" s="21" t="s">
        <v>45</v>
      </c>
      <c r="L26" s="21" t="s">
        <v>45</v>
      </c>
      <c r="M26" s="21" t="s">
        <v>45</v>
      </c>
      <c r="N26" s="21" t="s">
        <v>45</v>
      </c>
      <c r="O26" s="21" t="s">
        <v>45</v>
      </c>
      <c r="P26" s="21" t="s">
        <v>45</v>
      </c>
      <c r="Q26" s="21" t="s">
        <v>45</v>
      </c>
      <c r="R26" s="21" t="s">
        <v>45</v>
      </c>
      <c r="S26" s="21" t="s">
        <v>45</v>
      </c>
    </row>
    <row r="27" spans="2:19" ht="15.75" customHeight="1">
      <c r="B27" s="87"/>
      <c r="C27" s="18" t="s">
        <v>7</v>
      </c>
      <c r="D27" s="19" t="s">
        <v>8</v>
      </c>
      <c r="E27" s="20" t="s">
        <v>45</v>
      </c>
      <c r="F27" s="21" t="s">
        <v>45</v>
      </c>
      <c r="G27" s="21" t="s">
        <v>45</v>
      </c>
      <c r="H27" s="21" t="s">
        <v>45</v>
      </c>
      <c r="I27" s="21" t="s">
        <v>45</v>
      </c>
      <c r="J27" s="21" t="s">
        <v>45</v>
      </c>
      <c r="K27" s="21" t="s">
        <v>45</v>
      </c>
      <c r="L27" s="21" t="s">
        <v>45</v>
      </c>
      <c r="M27" s="21" t="s">
        <v>45</v>
      </c>
      <c r="N27" s="21" t="s">
        <v>45</v>
      </c>
      <c r="O27" s="21" t="s">
        <v>45</v>
      </c>
      <c r="P27" s="21" t="s">
        <v>45</v>
      </c>
      <c r="Q27" s="21" t="s">
        <v>45</v>
      </c>
      <c r="R27" s="21" t="s">
        <v>45</v>
      </c>
      <c r="S27" s="21" t="s">
        <v>45</v>
      </c>
    </row>
    <row r="28" spans="2:19" ht="27">
      <c r="B28" s="26"/>
      <c r="C28" s="18" t="s">
        <v>9</v>
      </c>
      <c r="D28" s="19" t="s">
        <v>10</v>
      </c>
      <c r="E28" s="20" t="s">
        <v>45</v>
      </c>
      <c r="F28" s="21" t="s">
        <v>45</v>
      </c>
      <c r="G28" s="21" t="s">
        <v>45</v>
      </c>
      <c r="H28" s="21" t="s">
        <v>45</v>
      </c>
      <c r="I28" s="21" t="s">
        <v>45</v>
      </c>
      <c r="J28" s="21" t="s">
        <v>45</v>
      </c>
      <c r="K28" s="21" t="s">
        <v>45</v>
      </c>
      <c r="L28" s="21" t="s">
        <v>45</v>
      </c>
      <c r="M28" s="21" t="s">
        <v>45</v>
      </c>
      <c r="N28" s="21" t="s">
        <v>45</v>
      </c>
      <c r="O28" s="21" t="s">
        <v>45</v>
      </c>
      <c r="P28" s="21" t="s">
        <v>45</v>
      </c>
      <c r="Q28" s="21" t="s">
        <v>45</v>
      </c>
      <c r="R28" s="21" t="s">
        <v>45</v>
      </c>
      <c r="S28" s="21" t="s">
        <v>45</v>
      </c>
    </row>
    <row r="29" spans="2:19" ht="27">
      <c r="B29" s="32"/>
      <c r="C29" s="18" t="s">
        <v>11</v>
      </c>
      <c r="D29" s="19" t="s">
        <v>12</v>
      </c>
      <c r="E29" s="20" t="s">
        <v>45</v>
      </c>
      <c r="F29" s="21" t="s">
        <v>45</v>
      </c>
      <c r="G29" s="21" t="s">
        <v>45</v>
      </c>
      <c r="H29" s="21" t="s">
        <v>45</v>
      </c>
      <c r="I29" s="21" t="s">
        <v>45</v>
      </c>
      <c r="J29" s="21" t="s">
        <v>45</v>
      </c>
      <c r="K29" s="21" t="s">
        <v>45</v>
      </c>
      <c r="L29" s="21" t="s">
        <v>45</v>
      </c>
      <c r="M29" s="21" t="s">
        <v>45</v>
      </c>
      <c r="N29" s="21" t="s">
        <v>45</v>
      </c>
      <c r="O29" s="21" t="s">
        <v>45</v>
      </c>
      <c r="P29" s="21" t="s">
        <v>45</v>
      </c>
      <c r="Q29" s="21" t="s">
        <v>45</v>
      </c>
      <c r="R29" s="21" t="s">
        <v>45</v>
      </c>
      <c r="S29" s="21" t="s">
        <v>45</v>
      </c>
    </row>
    <row r="30" spans="2:19" ht="67.5">
      <c r="B30" s="32"/>
      <c r="C30" s="18" t="s">
        <v>13</v>
      </c>
      <c r="D30" s="19" t="s">
        <v>14</v>
      </c>
      <c r="E30" s="20" t="s">
        <v>45</v>
      </c>
      <c r="F30" s="21" t="s">
        <v>45</v>
      </c>
      <c r="G30" s="21" t="s">
        <v>45</v>
      </c>
      <c r="H30" s="21" t="s">
        <v>45</v>
      </c>
      <c r="I30" s="21" t="s">
        <v>45</v>
      </c>
      <c r="J30" s="21" t="s">
        <v>45</v>
      </c>
      <c r="K30" s="21" t="s">
        <v>45</v>
      </c>
      <c r="L30" s="21" t="s">
        <v>45</v>
      </c>
      <c r="M30" s="21" t="s">
        <v>45</v>
      </c>
      <c r="N30" s="21" t="s">
        <v>45</v>
      </c>
      <c r="O30" s="21" t="s">
        <v>45</v>
      </c>
      <c r="P30" s="21" t="s">
        <v>45</v>
      </c>
      <c r="Q30" s="21" t="s">
        <v>45</v>
      </c>
      <c r="R30" s="21" t="s">
        <v>45</v>
      </c>
      <c r="S30" s="21" t="s">
        <v>45</v>
      </c>
    </row>
    <row r="31" spans="2:19">
      <c r="B31" s="17" t="s">
        <v>25</v>
      </c>
      <c r="C31" s="17" t="s">
        <v>25</v>
      </c>
      <c r="D31" s="17" t="s">
        <v>26</v>
      </c>
      <c r="E31" s="15"/>
      <c r="F31" s="16"/>
      <c r="G31" s="16"/>
      <c r="H31" s="16"/>
      <c r="I31" s="16"/>
      <c r="J31" s="16"/>
      <c r="K31" s="16"/>
      <c r="L31" s="16"/>
      <c r="M31" s="16"/>
      <c r="N31" s="16"/>
      <c r="O31" s="16"/>
      <c r="P31" s="16"/>
      <c r="Q31" s="16"/>
      <c r="R31" s="16"/>
      <c r="S31" s="16"/>
    </row>
    <row r="32" spans="2:19">
      <c r="K32" s="2"/>
    </row>
    <row r="33" spans="2:11">
      <c r="B33" s="10"/>
      <c r="K33" s="2"/>
    </row>
    <row r="34" spans="2:11">
      <c r="K34" s="2"/>
    </row>
    <row r="35" spans="2:11">
      <c r="K35" s="2"/>
    </row>
  </sheetData>
  <mergeCells count="15">
    <mergeCell ref="B25:B27"/>
    <mergeCell ref="B18:B20"/>
    <mergeCell ref="B7:C8"/>
    <mergeCell ref="B14:B16"/>
    <mergeCell ref="N9:N10"/>
    <mergeCell ref="O9:R9"/>
    <mergeCell ref="S9:S10"/>
    <mergeCell ref="D7:D10"/>
    <mergeCell ref="B9:B10"/>
    <mergeCell ref="C9:C10"/>
    <mergeCell ref="F8:S8"/>
    <mergeCell ref="E7:S7"/>
    <mergeCell ref="G9:M9"/>
    <mergeCell ref="E8:E10"/>
    <mergeCell ref="F9:F10"/>
  </mergeCells>
  <conditionalFormatting sqref="N9 K10 F9 O10:R10 S9">
    <cfRule type="cellIs" dxfId="0" priority="7" stopIfTrue="1" operator="equal">
      <formula>0</formula>
    </cfRule>
  </conditionalFormatting>
  <pageMargins left="0.15748031496062992" right="0.15748031496062992" top="0.19685039370078741" bottom="0.19685039370078741" header="0.31496062992125984" footer="0.31496062992125984"/>
  <pageSetup paperSize="9" scale="60" orientation="landscape"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tabSelected="1" workbookViewId="0">
      <selection activeCell="H16" sqref="H16"/>
    </sheetView>
  </sheetViews>
  <sheetFormatPr defaultRowHeight="12.75"/>
  <cols>
    <col min="1" max="1" width="9.140625" style="72"/>
    <col min="2" max="2" width="12.5703125" style="72" customWidth="1"/>
    <col min="3" max="3" width="47.7109375" style="72" customWidth="1"/>
    <col min="4" max="4" width="44.42578125" style="72" customWidth="1"/>
    <col min="5" max="5" width="14.140625" style="72" bestFit="1" customWidth="1"/>
    <col min="6" max="7" width="10" style="72" bestFit="1" customWidth="1"/>
    <col min="8" max="257" width="9.140625" style="72"/>
    <col min="258" max="258" width="12.5703125" style="72" customWidth="1"/>
    <col min="259" max="259" width="47.7109375" style="72" customWidth="1"/>
    <col min="260" max="260" width="44.42578125" style="72" customWidth="1"/>
    <col min="261" max="261" width="14.140625" style="72" bestFit="1" customWidth="1"/>
    <col min="262" max="263" width="10" style="72" bestFit="1" customWidth="1"/>
    <col min="264" max="513" width="9.140625" style="72"/>
    <col min="514" max="514" width="12.5703125" style="72" customWidth="1"/>
    <col min="515" max="515" width="47.7109375" style="72" customWidth="1"/>
    <col min="516" max="516" width="44.42578125" style="72" customWidth="1"/>
    <col min="517" max="517" width="14.140625" style="72" bestFit="1" customWidth="1"/>
    <col min="518" max="519" width="10" style="72" bestFit="1" customWidth="1"/>
    <col min="520" max="769" width="9.140625" style="72"/>
    <col min="770" max="770" width="12.5703125" style="72" customWidth="1"/>
    <col min="771" max="771" width="47.7109375" style="72" customWidth="1"/>
    <col min="772" max="772" width="44.42578125" style="72" customWidth="1"/>
    <col min="773" max="773" width="14.140625" style="72" bestFit="1" customWidth="1"/>
    <col min="774" max="775" width="10" style="72" bestFit="1" customWidth="1"/>
    <col min="776" max="1025" width="9.140625" style="72"/>
    <col min="1026" max="1026" width="12.5703125" style="72" customWidth="1"/>
    <col min="1027" max="1027" width="47.7109375" style="72" customWidth="1"/>
    <col min="1028" max="1028" width="44.42578125" style="72" customWidth="1"/>
    <col min="1029" max="1029" width="14.140625" style="72" bestFit="1" customWidth="1"/>
    <col min="1030" max="1031" width="10" style="72" bestFit="1" customWidth="1"/>
    <col min="1032" max="1281" width="9.140625" style="72"/>
    <col min="1282" max="1282" width="12.5703125" style="72" customWidth="1"/>
    <col min="1283" max="1283" width="47.7109375" style="72" customWidth="1"/>
    <col min="1284" max="1284" width="44.42578125" style="72" customWidth="1"/>
    <col min="1285" max="1285" width="14.140625" style="72" bestFit="1" customWidth="1"/>
    <col min="1286" max="1287" width="10" style="72" bestFit="1" customWidth="1"/>
    <col min="1288" max="1537" width="9.140625" style="72"/>
    <col min="1538" max="1538" width="12.5703125" style="72" customWidth="1"/>
    <col min="1539" max="1539" width="47.7109375" style="72" customWidth="1"/>
    <col min="1540" max="1540" width="44.42578125" style="72" customWidth="1"/>
    <col min="1541" max="1541" width="14.140625" style="72" bestFit="1" customWidth="1"/>
    <col min="1542" max="1543" width="10" style="72" bestFit="1" customWidth="1"/>
    <col min="1544" max="1793" width="9.140625" style="72"/>
    <col min="1794" max="1794" width="12.5703125" style="72" customWidth="1"/>
    <col min="1795" max="1795" width="47.7109375" style="72" customWidth="1"/>
    <col min="1796" max="1796" width="44.42578125" style="72" customWidth="1"/>
    <col min="1797" max="1797" width="14.140625" style="72" bestFit="1" customWidth="1"/>
    <col min="1798" max="1799" width="10" style="72" bestFit="1" customWidth="1"/>
    <col min="1800" max="2049" width="9.140625" style="72"/>
    <col min="2050" max="2050" width="12.5703125" style="72" customWidth="1"/>
    <col min="2051" max="2051" width="47.7109375" style="72" customWidth="1"/>
    <col min="2052" max="2052" width="44.42578125" style="72" customWidth="1"/>
    <col min="2053" max="2053" width="14.140625" style="72" bestFit="1" customWidth="1"/>
    <col min="2054" max="2055" width="10" style="72" bestFit="1" customWidth="1"/>
    <col min="2056" max="2305" width="9.140625" style="72"/>
    <col min="2306" max="2306" width="12.5703125" style="72" customWidth="1"/>
    <col min="2307" max="2307" width="47.7109375" style="72" customWidth="1"/>
    <col min="2308" max="2308" width="44.42578125" style="72" customWidth="1"/>
    <col min="2309" max="2309" width="14.140625" style="72" bestFit="1" customWidth="1"/>
    <col min="2310" max="2311" width="10" style="72" bestFit="1" customWidth="1"/>
    <col min="2312" max="2561" width="9.140625" style="72"/>
    <col min="2562" max="2562" width="12.5703125" style="72" customWidth="1"/>
    <col min="2563" max="2563" width="47.7109375" style="72" customWidth="1"/>
    <col min="2564" max="2564" width="44.42578125" style="72" customWidth="1"/>
    <col min="2565" max="2565" width="14.140625" style="72" bestFit="1" customWidth="1"/>
    <col min="2566" max="2567" width="10" style="72" bestFit="1" customWidth="1"/>
    <col min="2568" max="2817" width="9.140625" style="72"/>
    <col min="2818" max="2818" width="12.5703125" style="72" customWidth="1"/>
    <col min="2819" max="2819" width="47.7109375" style="72" customWidth="1"/>
    <col min="2820" max="2820" width="44.42578125" style="72" customWidth="1"/>
    <col min="2821" max="2821" width="14.140625" style="72" bestFit="1" customWidth="1"/>
    <col min="2822" max="2823" width="10" style="72" bestFit="1" customWidth="1"/>
    <col min="2824" max="3073" width="9.140625" style="72"/>
    <col min="3074" max="3074" width="12.5703125" style="72" customWidth="1"/>
    <col min="3075" max="3075" width="47.7109375" style="72" customWidth="1"/>
    <col min="3076" max="3076" width="44.42578125" style="72" customWidth="1"/>
    <col min="3077" max="3077" width="14.140625" style="72" bestFit="1" customWidth="1"/>
    <col min="3078" max="3079" width="10" style="72" bestFit="1" customWidth="1"/>
    <col min="3080" max="3329" width="9.140625" style="72"/>
    <col min="3330" max="3330" width="12.5703125" style="72" customWidth="1"/>
    <col min="3331" max="3331" width="47.7109375" style="72" customWidth="1"/>
    <col min="3332" max="3332" width="44.42578125" style="72" customWidth="1"/>
    <col min="3333" max="3333" width="14.140625" style="72" bestFit="1" customWidth="1"/>
    <col min="3334" max="3335" width="10" style="72" bestFit="1" customWidth="1"/>
    <col min="3336" max="3585" width="9.140625" style="72"/>
    <col min="3586" max="3586" width="12.5703125" style="72" customWidth="1"/>
    <col min="3587" max="3587" width="47.7109375" style="72" customWidth="1"/>
    <col min="3588" max="3588" width="44.42578125" style="72" customWidth="1"/>
    <col min="3589" max="3589" width="14.140625" style="72" bestFit="1" customWidth="1"/>
    <col min="3590" max="3591" width="10" style="72" bestFit="1" customWidth="1"/>
    <col min="3592" max="3841" width="9.140625" style="72"/>
    <col min="3842" max="3842" width="12.5703125" style="72" customWidth="1"/>
    <col min="3843" max="3843" width="47.7109375" style="72" customWidth="1"/>
    <col min="3844" max="3844" width="44.42578125" style="72" customWidth="1"/>
    <col min="3845" max="3845" width="14.140625" style="72" bestFit="1" customWidth="1"/>
    <col min="3846" max="3847" width="10" style="72" bestFit="1" customWidth="1"/>
    <col min="3848" max="4097" width="9.140625" style="72"/>
    <col min="4098" max="4098" width="12.5703125" style="72" customWidth="1"/>
    <col min="4099" max="4099" width="47.7109375" style="72" customWidth="1"/>
    <col min="4100" max="4100" width="44.42578125" style="72" customWidth="1"/>
    <col min="4101" max="4101" width="14.140625" style="72" bestFit="1" customWidth="1"/>
    <col min="4102" max="4103" width="10" style="72" bestFit="1" customWidth="1"/>
    <col min="4104" max="4353" width="9.140625" style="72"/>
    <col min="4354" max="4354" width="12.5703125" style="72" customWidth="1"/>
    <col min="4355" max="4355" width="47.7109375" style="72" customWidth="1"/>
    <col min="4356" max="4356" width="44.42578125" style="72" customWidth="1"/>
    <col min="4357" max="4357" width="14.140625" style="72" bestFit="1" customWidth="1"/>
    <col min="4358" max="4359" width="10" style="72" bestFit="1" customWidth="1"/>
    <col min="4360" max="4609" width="9.140625" style="72"/>
    <col min="4610" max="4610" width="12.5703125" style="72" customWidth="1"/>
    <col min="4611" max="4611" width="47.7109375" style="72" customWidth="1"/>
    <col min="4612" max="4612" width="44.42578125" style="72" customWidth="1"/>
    <col min="4613" max="4613" width="14.140625" style="72" bestFit="1" customWidth="1"/>
    <col min="4614" max="4615" width="10" style="72" bestFit="1" customWidth="1"/>
    <col min="4616" max="4865" width="9.140625" style="72"/>
    <col min="4866" max="4866" width="12.5703125" style="72" customWidth="1"/>
    <col min="4867" max="4867" width="47.7109375" style="72" customWidth="1"/>
    <col min="4868" max="4868" width="44.42578125" style="72" customWidth="1"/>
    <col min="4869" max="4869" width="14.140625" style="72" bestFit="1" customWidth="1"/>
    <col min="4870" max="4871" width="10" style="72" bestFit="1" customWidth="1"/>
    <col min="4872" max="5121" width="9.140625" style="72"/>
    <col min="5122" max="5122" width="12.5703125" style="72" customWidth="1"/>
    <col min="5123" max="5123" width="47.7109375" style="72" customWidth="1"/>
    <col min="5124" max="5124" width="44.42578125" style="72" customWidth="1"/>
    <col min="5125" max="5125" width="14.140625" style="72" bestFit="1" customWidth="1"/>
    <col min="5126" max="5127" width="10" style="72" bestFit="1" customWidth="1"/>
    <col min="5128" max="5377" width="9.140625" style="72"/>
    <col min="5378" max="5378" width="12.5703125" style="72" customWidth="1"/>
    <col min="5379" max="5379" width="47.7109375" style="72" customWidth="1"/>
    <col min="5380" max="5380" width="44.42578125" style="72" customWidth="1"/>
    <col min="5381" max="5381" width="14.140625" style="72" bestFit="1" customWidth="1"/>
    <col min="5382" max="5383" width="10" style="72" bestFit="1" customWidth="1"/>
    <col min="5384" max="5633" width="9.140625" style="72"/>
    <col min="5634" max="5634" width="12.5703125" style="72" customWidth="1"/>
    <col min="5635" max="5635" width="47.7109375" style="72" customWidth="1"/>
    <col min="5636" max="5636" width="44.42578125" style="72" customWidth="1"/>
    <col min="5637" max="5637" width="14.140625" style="72" bestFit="1" customWidth="1"/>
    <col min="5638" max="5639" width="10" style="72" bestFit="1" customWidth="1"/>
    <col min="5640" max="5889" width="9.140625" style="72"/>
    <col min="5890" max="5890" width="12.5703125" style="72" customWidth="1"/>
    <col min="5891" max="5891" width="47.7109375" style="72" customWidth="1"/>
    <col min="5892" max="5892" width="44.42578125" style="72" customWidth="1"/>
    <col min="5893" max="5893" width="14.140625" style="72" bestFit="1" customWidth="1"/>
    <col min="5894" max="5895" width="10" style="72" bestFit="1" customWidth="1"/>
    <col min="5896" max="6145" width="9.140625" style="72"/>
    <col min="6146" max="6146" width="12.5703125" style="72" customWidth="1"/>
    <col min="6147" max="6147" width="47.7109375" style="72" customWidth="1"/>
    <col min="6148" max="6148" width="44.42578125" style="72" customWidth="1"/>
    <col min="6149" max="6149" width="14.140625" style="72" bestFit="1" customWidth="1"/>
    <col min="6150" max="6151" width="10" style="72" bestFit="1" customWidth="1"/>
    <col min="6152" max="6401" width="9.140625" style="72"/>
    <col min="6402" max="6402" width="12.5703125" style="72" customWidth="1"/>
    <col min="6403" max="6403" width="47.7109375" style="72" customWidth="1"/>
    <col min="6404" max="6404" width="44.42578125" style="72" customWidth="1"/>
    <col min="6405" max="6405" width="14.140625" style="72" bestFit="1" customWidth="1"/>
    <col min="6406" max="6407" width="10" style="72" bestFit="1" customWidth="1"/>
    <col min="6408" max="6657" width="9.140625" style="72"/>
    <col min="6658" max="6658" width="12.5703125" style="72" customWidth="1"/>
    <col min="6659" max="6659" width="47.7109375" style="72" customWidth="1"/>
    <col min="6660" max="6660" width="44.42578125" style="72" customWidth="1"/>
    <col min="6661" max="6661" width="14.140625" style="72" bestFit="1" customWidth="1"/>
    <col min="6662" max="6663" width="10" style="72" bestFit="1" customWidth="1"/>
    <col min="6664" max="6913" width="9.140625" style="72"/>
    <col min="6914" max="6914" width="12.5703125" style="72" customWidth="1"/>
    <col min="6915" max="6915" width="47.7109375" style="72" customWidth="1"/>
    <col min="6916" max="6916" width="44.42578125" style="72" customWidth="1"/>
    <col min="6917" max="6917" width="14.140625" style="72" bestFit="1" customWidth="1"/>
    <col min="6918" max="6919" width="10" style="72" bestFit="1" customWidth="1"/>
    <col min="6920" max="7169" width="9.140625" style="72"/>
    <col min="7170" max="7170" width="12.5703125" style="72" customWidth="1"/>
    <col min="7171" max="7171" width="47.7109375" style="72" customWidth="1"/>
    <col min="7172" max="7172" width="44.42578125" style="72" customWidth="1"/>
    <col min="7173" max="7173" width="14.140625" style="72" bestFit="1" customWidth="1"/>
    <col min="7174" max="7175" width="10" style="72" bestFit="1" customWidth="1"/>
    <col min="7176" max="7425" width="9.140625" style="72"/>
    <col min="7426" max="7426" width="12.5703125" style="72" customWidth="1"/>
    <col min="7427" max="7427" width="47.7109375" style="72" customWidth="1"/>
    <col min="7428" max="7428" width="44.42578125" style="72" customWidth="1"/>
    <col min="7429" max="7429" width="14.140625" style="72" bestFit="1" customWidth="1"/>
    <col min="7430" max="7431" width="10" style="72" bestFit="1" customWidth="1"/>
    <col min="7432" max="7681" width="9.140625" style="72"/>
    <col min="7682" max="7682" width="12.5703125" style="72" customWidth="1"/>
    <col min="7683" max="7683" width="47.7109375" style="72" customWidth="1"/>
    <col min="7684" max="7684" width="44.42578125" style="72" customWidth="1"/>
    <col min="7685" max="7685" width="14.140625" style="72" bestFit="1" customWidth="1"/>
    <col min="7686" max="7687" width="10" style="72" bestFit="1" customWidth="1"/>
    <col min="7688" max="7937" width="9.140625" style="72"/>
    <col min="7938" max="7938" width="12.5703125" style="72" customWidth="1"/>
    <col min="7939" max="7939" width="47.7109375" style="72" customWidth="1"/>
    <col min="7940" max="7940" width="44.42578125" style="72" customWidth="1"/>
    <col min="7941" max="7941" width="14.140625" style="72" bestFit="1" customWidth="1"/>
    <col min="7942" max="7943" width="10" style="72" bestFit="1" customWidth="1"/>
    <col min="7944" max="8193" width="9.140625" style="72"/>
    <col min="8194" max="8194" width="12.5703125" style="72" customWidth="1"/>
    <col min="8195" max="8195" width="47.7109375" style="72" customWidth="1"/>
    <col min="8196" max="8196" width="44.42578125" style="72" customWidth="1"/>
    <col min="8197" max="8197" width="14.140625" style="72" bestFit="1" customWidth="1"/>
    <col min="8198" max="8199" width="10" style="72" bestFit="1" customWidth="1"/>
    <col min="8200" max="8449" width="9.140625" style="72"/>
    <col min="8450" max="8450" width="12.5703125" style="72" customWidth="1"/>
    <col min="8451" max="8451" width="47.7109375" style="72" customWidth="1"/>
    <col min="8452" max="8452" width="44.42578125" style="72" customWidth="1"/>
    <col min="8453" max="8453" width="14.140625" style="72" bestFit="1" customWidth="1"/>
    <col min="8454" max="8455" width="10" style="72" bestFit="1" customWidth="1"/>
    <col min="8456" max="8705" width="9.140625" style="72"/>
    <col min="8706" max="8706" width="12.5703125" style="72" customWidth="1"/>
    <col min="8707" max="8707" width="47.7109375" style="72" customWidth="1"/>
    <col min="8708" max="8708" width="44.42578125" style="72" customWidth="1"/>
    <col min="8709" max="8709" width="14.140625" style="72" bestFit="1" customWidth="1"/>
    <col min="8710" max="8711" width="10" style="72" bestFit="1" customWidth="1"/>
    <col min="8712" max="8961" width="9.140625" style="72"/>
    <col min="8962" max="8962" width="12.5703125" style="72" customWidth="1"/>
    <col min="8963" max="8963" width="47.7109375" style="72" customWidth="1"/>
    <col min="8964" max="8964" width="44.42578125" style="72" customWidth="1"/>
    <col min="8965" max="8965" width="14.140625" style="72" bestFit="1" customWidth="1"/>
    <col min="8966" max="8967" width="10" style="72" bestFit="1" customWidth="1"/>
    <col min="8968" max="9217" width="9.140625" style="72"/>
    <col min="9218" max="9218" width="12.5703125" style="72" customWidth="1"/>
    <col min="9219" max="9219" width="47.7109375" style="72" customWidth="1"/>
    <col min="9220" max="9220" width="44.42578125" style="72" customWidth="1"/>
    <col min="9221" max="9221" width="14.140625" style="72" bestFit="1" customWidth="1"/>
    <col min="9222" max="9223" width="10" style="72" bestFit="1" customWidth="1"/>
    <col min="9224" max="9473" width="9.140625" style="72"/>
    <col min="9474" max="9474" width="12.5703125" style="72" customWidth="1"/>
    <col min="9475" max="9475" width="47.7109375" style="72" customWidth="1"/>
    <col min="9476" max="9476" width="44.42578125" style="72" customWidth="1"/>
    <col min="9477" max="9477" width="14.140625" style="72" bestFit="1" customWidth="1"/>
    <col min="9478" max="9479" width="10" style="72" bestFit="1" customWidth="1"/>
    <col min="9480" max="9729" width="9.140625" style="72"/>
    <col min="9730" max="9730" width="12.5703125" style="72" customWidth="1"/>
    <col min="9731" max="9731" width="47.7109375" style="72" customWidth="1"/>
    <col min="9732" max="9732" width="44.42578125" style="72" customWidth="1"/>
    <col min="9733" max="9733" width="14.140625" style="72" bestFit="1" customWidth="1"/>
    <col min="9734" max="9735" width="10" style="72" bestFit="1" customWidth="1"/>
    <col min="9736" max="9985" width="9.140625" style="72"/>
    <col min="9986" max="9986" width="12.5703125" style="72" customWidth="1"/>
    <col min="9987" max="9987" width="47.7109375" style="72" customWidth="1"/>
    <col min="9988" max="9988" width="44.42578125" style="72" customWidth="1"/>
    <col min="9989" max="9989" width="14.140625" style="72" bestFit="1" customWidth="1"/>
    <col min="9990" max="9991" width="10" style="72" bestFit="1" customWidth="1"/>
    <col min="9992" max="10241" width="9.140625" style="72"/>
    <col min="10242" max="10242" width="12.5703125" style="72" customWidth="1"/>
    <col min="10243" max="10243" width="47.7109375" style="72" customWidth="1"/>
    <col min="10244" max="10244" width="44.42578125" style="72" customWidth="1"/>
    <col min="10245" max="10245" width="14.140625" style="72" bestFit="1" customWidth="1"/>
    <col min="10246" max="10247" width="10" style="72" bestFit="1" customWidth="1"/>
    <col min="10248" max="10497" width="9.140625" style="72"/>
    <col min="10498" max="10498" width="12.5703125" style="72" customWidth="1"/>
    <col min="10499" max="10499" width="47.7109375" style="72" customWidth="1"/>
    <col min="10500" max="10500" width="44.42578125" style="72" customWidth="1"/>
    <col min="10501" max="10501" width="14.140625" style="72" bestFit="1" customWidth="1"/>
    <col min="10502" max="10503" width="10" style="72" bestFit="1" customWidth="1"/>
    <col min="10504" max="10753" width="9.140625" style="72"/>
    <col min="10754" max="10754" width="12.5703125" style="72" customWidth="1"/>
    <col min="10755" max="10755" width="47.7109375" style="72" customWidth="1"/>
    <col min="10756" max="10756" width="44.42578125" style="72" customWidth="1"/>
    <col min="10757" max="10757" width="14.140625" style="72" bestFit="1" customWidth="1"/>
    <col min="10758" max="10759" width="10" style="72" bestFit="1" customWidth="1"/>
    <col min="10760" max="11009" width="9.140625" style="72"/>
    <col min="11010" max="11010" width="12.5703125" style="72" customWidth="1"/>
    <col min="11011" max="11011" width="47.7109375" style="72" customWidth="1"/>
    <col min="11012" max="11012" width="44.42578125" style="72" customWidth="1"/>
    <col min="11013" max="11013" width="14.140625" style="72" bestFit="1" customWidth="1"/>
    <col min="11014" max="11015" width="10" style="72" bestFit="1" customWidth="1"/>
    <col min="11016" max="11265" width="9.140625" style="72"/>
    <col min="11266" max="11266" width="12.5703125" style="72" customWidth="1"/>
    <col min="11267" max="11267" width="47.7109375" style="72" customWidth="1"/>
    <col min="11268" max="11268" width="44.42578125" style="72" customWidth="1"/>
    <col min="11269" max="11269" width="14.140625" style="72" bestFit="1" customWidth="1"/>
    <col min="11270" max="11271" width="10" style="72" bestFit="1" customWidth="1"/>
    <col min="11272" max="11521" width="9.140625" style="72"/>
    <col min="11522" max="11522" width="12.5703125" style="72" customWidth="1"/>
    <col min="11523" max="11523" width="47.7109375" style="72" customWidth="1"/>
    <col min="11524" max="11524" width="44.42578125" style="72" customWidth="1"/>
    <col min="11525" max="11525" width="14.140625" style="72" bestFit="1" customWidth="1"/>
    <col min="11526" max="11527" width="10" style="72" bestFit="1" customWidth="1"/>
    <col min="11528" max="11777" width="9.140625" style="72"/>
    <col min="11778" max="11778" width="12.5703125" style="72" customWidth="1"/>
    <col min="11779" max="11779" width="47.7109375" style="72" customWidth="1"/>
    <col min="11780" max="11780" width="44.42578125" style="72" customWidth="1"/>
    <col min="11781" max="11781" width="14.140625" style="72" bestFit="1" customWidth="1"/>
    <col min="11782" max="11783" width="10" style="72" bestFit="1" customWidth="1"/>
    <col min="11784" max="12033" width="9.140625" style="72"/>
    <col min="12034" max="12034" width="12.5703125" style="72" customWidth="1"/>
    <col min="12035" max="12035" width="47.7109375" style="72" customWidth="1"/>
    <col min="12036" max="12036" width="44.42578125" style="72" customWidth="1"/>
    <col min="12037" max="12037" width="14.140625" style="72" bestFit="1" customWidth="1"/>
    <col min="12038" max="12039" width="10" style="72" bestFit="1" customWidth="1"/>
    <col min="12040" max="12289" width="9.140625" style="72"/>
    <col min="12290" max="12290" width="12.5703125" style="72" customWidth="1"/>
    <col min="12291" max="12291" width="47.7109375" style="72" customWidth="1"/>
    <col min="12292" max="12292" width="44.42578125" style="72" customWidth="1"/>
    <col min="12293" max="12293" width="14.140625" style="72" bestFit="1" customWidth="1"/>
    <col min="12294" max="12295" width="10" style="72" bestFit="1" customWidth="1"/>
    <col min="12296" max="12545" width="9.140625" style="72"/>
    <col min="12546" max="12546" width="12.5703125" style="72" customWidth="1"/>
    <col min="12547" max="12547" width="47.7109375" style="72" customWidth="1"/>
    <col min="12548" max="12548" width="44.42578125" style="72" customWidth="1"/>
    <col min="12549" max="12549" width="14.140625" style="72" bestFit="1" customWidth="1"/>
    <col min="12550" max="12551" width="10" style="72" bestFit="1" customWidth="1"/>
    <col min="12552" max="12801" width="9.140625" style="72"/>
    <col min="12802" max="12802" width="12.5703125" style="72" customWidth="1"/>
    <col min="12803" max="12803" width="47.7109375" style="72" customWidth="1"/>
    <col min="12804" max="12804" width="44.42578125" style="72" customWidth="1"/>
    <col min="12805" max="12805" width="14.140625" style="72" bestFit="1" customWidth="1"/>
    <col min="12806" max="12807" width="10" style="72" bestFit="1" customWidth="1"/>
    <col min="12808" max="13057" width="9.140625" style="72"/>
    <col min="13058" max="13058" width="12.5703125" style="72" customWidth="1"/>
    <col min="13059" max="13059" width="47.7109375" style="72" customWidth="1"/>
    <col min="13060" max="13060" width="44.42578125" style="72" customWidth="1"/>
    <col min="13061" max="13061" width="14.140625" style="72" bestFit="1" customWidth="1"/>
    <col min="13062" max="13063" width="10" style="72" bestFit="1" customWidth="1"/>
    <col min="13064" max="13313" width="9.140625" style="72"/>
    <col min="13314" max="13314" width="12.5703125" style="72" customWidth="1"/>
    <col min="13315" max="13315" width="47.7109375" style="72" customWidth="1"/>
    <col min="13316" max="13316" width="44.42578125" style="72" customWidth="1"/>
    <col min="13317" max="13317" width="14.140625" style="72" bestFit="1" customWidth="1"/>
    <col min="13318" max="13319" width="10" style="72" bestFit="1" customWidth="1"/>
    <col min="13320" max="13569" width="9.140625" style="72"/>
    <col min="13570" max="13570" width="12.5703125" style="72" customWidth="1"/>
    <col min="13571" max="13571" width="47.7109375" style="72" customWidth="1"/>
    <col min="13572" max="13572" width="44.42578125" style="72" customWidth="1"/>
    <col min="13573" max="13573" width="14.140625" style="72" bestFit="1" customWidth="1"/>
    <col min="13574" max="13575" width="10" style="72" bestFit="1" customWidth="1"/>
    <col min="13576" max="13825" width="9.140625" style="72"/>
    <col min="13826" max="13826" width="12.5703125" style="72" customWidth="1"/>
    <col min="13827" max="13827" width="47.7109375" style="72" customWidth="1"/>
    <col min="13828" max="13828" width="44.42578125" style="72" customWidth="1"/>
    <col min="13829" max="13829" width="14.140625" style="72" bestFit="1" customWidth="1"/>
    <col min="13830" max="13831" width="10" style="72" bestFit="1" customWidth="1"/>
    <col min="13832" max="14081" width="9.140625" style="72"/>
    <col min="14082" max="14082" width="12.5703125" style="72" customWidth="1"/>
    <col min="14083" max="14083" width="47.7109375" style="72" customWidth="1"/>
    <col min="14084" max="14084" width="44.42578125" style="72" customWidth="1"/>
    <col min="14085" max="14085" width="14.140625" style="72" bestFit="1" customWidth="1"/>
    <col min="14086" max="14087" width="10" style="72" bestFit="1" customWidth="1"/>
    <col min="14088" max="14337" width="9.140625" style="72"/>
    <col min="14338" max="14338" width="12.5703125" style="72" customWidth="1"/>
    <col min="14339" max="14339" width="47.7109375" style="72" customWidth="1"/>
    <col min="14340" max="14340" width="44.42578125" style="72" customWidth="1"/>
    <col min="14341" max="14341" width="14.140625" style="72" bestFit="1" customWidth="1"/>
    <col min="14342" max="14343" width="10" style="72" bestFit="1" customWidth="1"/>
    <col min="14344" max="14593" width="9.140625" style="72"/>
    <col min="14594" max="14594" width="12.5703125" style="72" customWidth="1"/>
    <col min="14595" max="14595" width="47.7109375" style="72" customWidth="1"/>
    <col min="14596" max="14596" width="44.42578125" style="72" customWidth="1"/>
    <col min="14597" max="14597" width="14.140625" style="72" bestFit="1" customWidth="1"/>
    <col min="14598" max="14599" width="10" style="72" bestFit="1" customWidth="1"/>
    <col min="14600" max="14849" width="9.140625" style="72"/>
    <col min="14850" max="14850" width="12.5703125" style="72" customWidth="1"/>
    <col min="14851" max="14851" width="47.7109375" style="72" customWidth="1"/>
    <col min="14852" max="14852" width="44.42578125" style="72" customWidth="1"/>
    <col min="14853" max="14853" width="14.140625" style="72" bestFit="1" customWidth="1"/>
    <col min="14854" max="14855" width="10" style="72" bestFit="1" customWidth="1"/>
    <col min="14856" max="15105" width="9.140625" style="72"/>
    <col min="15106" max="15106" width="12.5703125" style="72" customWidth="1"/>
    <col min="15107" max="15107" width="47.7109375" style="72" customWidth="1"/>
    <col min="15108" max="15108" width="44.42578125" style="72" customWidth="1"/>
    <col min="15109" max="15109" width="14.140625" style="72" bestFit="1" customWidth="1"/>
    <col min="15110" max="15111" width="10" style="72" bestFit="1" customWidth="1"/>
    <col min="15112" max="15361" width="9.140625" style="72"/>
    <col min="15362" max="15362" width="12.5703125" style="72" customWidth="1"/>
    <col min="15363" max="15363" width="47.7109375" style="72" customWidth="1"/>
    <col min="15364" max="15364" width="44.42578125" style="72" customWidth="1"/>
    <col min="15365" max="15365" width="14.140625" style="72" bestFit="1" customWidth="1"/>
    <col min="15366" max="15367" width="10" style="72" bestFit="1" customWidth="1"/>
    <col min="15368" max="15617" width="9.140625" style="72"/>
    <col min="15618" max="15618" width="12.5703125" style="72" customWidth="1"/>
    <col min="15619" max="15619" width="47.7109375" style="72" customWidth="1"/>
    <col min="15620" max="15620" width="44.42578125" style="72" customWidth="1"/>
    <col min="15621" max="15621" width="14.140625" style="72" bestFit="1" customWidth="1"/>
    <col min="15622" max="15623" width="10" style="72" bestFit="1" customWidth="1"/>
    <col min="15624" max="15873" width="9.140625" style="72"/>
    <col min="15874" max="15874" width="12.5703125" style="72" customWidth="1"/>
    <col min="15875" max="15875" width="47.7109375" style="72" customWidth="1"/>
    <col min="15876" max="15876" width="44.42578125" style="72" customWidth="1"/>
    <col min="15877" max="15877" width="14.140625" style="72" bestFit="1" customWidth="1"/>
    <col min="15878" max="15879" width="10" style="72" bestFit="1" customWidth="1"/>
    <col min="15880" max="16129" width="9.140625" style="72"/>
    <col min="16130" max="16130" width="12.5703125" style="72" customWidth="1"/>
    <col min="16131" max="16131" width="47.7109375" style="72" customWidth="1"/>
    <col min="16132" max="16132" width="44.42578125" style="72" customWidth="1"/>
    <col min="16133" max="16133" width="14.140625" style="72" bestFit="1" customWidth="1"/>
    <col min="16134" max="16135" width="10" style="72" bestFit="1" customWidth="1"/>
    <col min="16136" max="16384" width="9.140625" style="72"/>
  </cols>
  <sheetData>
    <row r="1" spans="1:4" ht="13.5" customHeight="1">
      <c r="A1" s="92" t="s">
        <v>134</v>
      </c>
      <c r="B1" s="92"/>
      <c r="C1" s="92"/>
      <c r="D1" s="92"/>
    </row>
    <row r="2" spans="1:4" ht="13.5" customHeight="1">
      <c r="A2" s="92" t="s">
        <v>91</v>
      </c>
      <c r="B2" s="92"/>
      <c r="C2" s="92"/>
      <c r="D2" s="92"/>
    </row>
    <row r="3" spans="1:4" ht="13.5" customHeight="1">
      <c r="A3" s="93" t="s">
        <v>92</v>
      </c>
      <c r="B3" s="93"/>
      <c r="C3" s="93"/>
      <c r="D3" s="93"/>
    </row>
    <row r="4" spans="1:4" ht="13.5">
      <c r="A4" s="94"/>
      <c r="B4" s="94"/>
      <c r="C4" s="94"/>
      <c r="D4" s="94"/>
    </row>
    <row r="5" spans="1:4" ht="13.5">
      <c r="A5" s="94"/>
      <c r="B5" s="94"/>
      <c r="C5" s="94"/>
      <c r="D5" s="94"/>
    </row>
    <row r="6" spans="1:4" ht="44.25" customHeight="1">
      <c r="A6" s="95" t="s">
        <v>118</v>
      </c>
      <c r="B6" s="95"/>
      <c r="C6" s="95"/>
      <c r="D6" s="95"/>
    </row>
    <row r="7" spans="1:4" s="73" customFormat="1" ht="28.5" customHeight="1">
      <c r="A7" s="96"/>
      <c r="B7" s="96"/>
      <c r="C7" s="96"/>
      <c r="D7" s="97" t="s">
        <v>85</v>
      </c>
    </row>
    <row r="8" spans="1:4" s="73" customFormat="1" ht="60.75" customHeight="1">
      <c r="A8" s="98" t="s">
        <v>103</v>
      </c>
      <c r="B8" s="99"/>
      <c r="C8" s="100" t="s">
        <v>104</v>
      </c>
      <c r="D8" s="101" t="s">
        <v>105</v>
      </c>
    </row>
    <row r="9" spans="1:4" s="73" customFormat="1" ht="22.5" customHeight="1">
      <c r="A9" s="102" t="s">
        <v>106</v>
      </c>
      <c r="B9" s="102" t="s">
        <v>107</v>
      </c>
      <c r="C9" s="103"/>
      <c r="D9" s="104" t="s">
        <v>108</v>
      </c>
    </row>
    <row r="10" spans="1:4" s="73" customFormat="1" ht="14.25">
      <c r="A10" s="105"/>
      <c r="B10" s="105"/>
      <c r="C10" s="106" t="s">
        <v>109</v>
      </c>
      <c r="D10" s="107">
        <v>0</v>
      </c>
    </row>
    <row r="11" spans="1:4" s="73" customFormat="1" ht="13.5">
      <c r="A11" s="105"/>
      <c r="B11" s="105"/>
      <c r="C11" s="105" t="s">
        <v>110</v>
      </c>
      <c r="D11" s="105"/>
    </row>
    <row r="12" spans="1:4" s="73" customFormat="1" ht="14.25">
      <c r="A12" s="105"/>
      <c r="B12" s="105"/>
      <c r="C12" s="106" t="s">
        <v>127</v>
      </c>
      <c r="D12" s="107">
        <f>D14</f>
        <v>0</v>
      </c>
    </row>
    <row r="13" spans="1:4" s="73" customFormat="1" ht="13.5">
      <c r="A13" s="105"/>
      <c r="B13" s="105"/>
      <c r="C13" s="105" t="s">
        <v>110</v>
      </c>
      <c r="D13" s="105"/>
    </row>
    <row r="14" spans="1:4" s="73" customFormat="1" ht="50.25" customHeight="1">
      <c r="A14" s="105"/>
      <c r="B14" s="105"/>
      <c r="C14" s="106" t="s">
        <v>128</v>
      </c>
      <c r="D14" s="107">
        <f>D16</f>
        <v>0</v>
      </c>
    </row>
    <row r="15" spans="1:4" s="73" customFormat="1" ht="13.5">
      <c r="A15" s="105"/>
      <c r="B15" s="105"/>
      <c r="C15" s="105" t="s">
        <v>110</v>
      </c>
      <c r="D15" s="105"/>
    </row>
    <row r="16" spans="1:4" s="73" customFormat="1" ht="14.25">
      <c r="A16" s="105"/>
      <c r="B16" s="105"/>
      <c r="C16" s="106" t="s">
        <v>129</v>
      </c>
      <c r="D16" s="107">
        <f>D18</f>
        <v>0</v>
      </c>
    </row>
    <row r="17" spans="1:4" s="73" customFormat="1" ht="13.5">
      <c r="A17" s="105"/>
      <c r="B17" s="105"/>
      <c r="C17" s="105" t="s">
        <v>110</v>
      </c>
      <c r="D17" s="108"/>
    </row>
    <row r="18" spans="1:4" ht="47.25" customHeight="1">
      <c r="A18" s="109"/>
      <c r="B18" s="110"/>
      <c r="C18" s="111" t="s">
        <v>133</v>
      </c>
      <c r="D18" s="107">
        <f>D34</f>
        <v>0</v>
      </c>
    </row>
    <row r="19" spans="1:4" ht="14.25">
      <c r="A19" s="109"/>
      <c r="B19" s="110"/>
      <c r="C19" s="112" t="s">
        <v>110</v>
      </c>
      <c r="D19" s="113"/>
    </row>
    <row r="20" spans="1:4" s="73" customFormat="1" ht="15.75" customHeight="1">
      <c r="A20" s="114">
        <v>1114</v>
      </c>
      <c r="B20" s="115"/>
      <c r="C20" s="112" t="s">
        <v>132</v>
      </c>
      <c r="D20" s="116">
        <f t="shared" ref="D20" si="0">D22</f>
        <v>0</v>
      </c>
    </row>
    <row r="21" spans="1:4" s="73" customFormat="1" ht="17.25" customHeight="1">
      <c r="A21" s="117"/>
      <c r="B21" s="105"/>
      <c r="C21" s="112" t="s">
        <v>110</v>
      </c>
      <c r="D21" s="118"/>
    </row>
    <row r="22" spans="1:4" ht="31.5" customHeight="1">
      <c r="A22" s="109"/>
      <c r="B22" s="119" t="s">
        <v>130</v>
      </c>
      <c r="C22" s="112" t="s">
        <v>131</v>
      </c>
      <c r="D22" s="116">
        <f>D24</f>
        <v>0</v>
      </c>
    </row>
    <row r="23" spans="1:4" ht="15.75" customHeight="1">
      <c r="A23" s="109"/>
      <c r="B23" s="110"/>
      <c r="C23" s="112" t="s">
        <v>112</v>
      </c>
      <c r="D23" s="120"/>
    </row>
    <row r="24" spans="1:4" ht="18" customHeight="1">
      <c r="A24" s="109"/>
      <c r="B24" s="110"/>
      <c r="C24" s="121" t="s">
        <v>111</v>
      </c>
      <c r="D24" s="116">
        <f>D26</f>
        <v>0</v>
      </c>
    </row>
    <row r="25" spans="1:4" ht="32.25" customHeight="1">
      <c r="A25" s="109"/>
      <c r="B25" s="110"/>
      <c r="C25" s="112" t="s">
        <v>113</v>
      </c>
      <c r="D25" s="120"/>
    </row>
    <row r="26" spans="1:4" ht="15" customHeight="1">
      <c r="A26" s="109"/>
      <c r="B26" s="110"/>
      <c r="C26" s="112" t="s">
        <v>109</v>
      </c>
      <c r="D26" s="116">
        <f>D27</f>
        <v>0</v>
      </c>
    </row>
    <row r="27" spans="1:4" ht="14.25" customHeight="1">
      <c r="A27" s="109"/>
      <c r="B27" s="110"/>
      <c r="C27" s="112" t="s">
        <v>114</v>
      </c>
      <c r="D27" s="116">
        <f>D28</f>
        <v>0</v>
      </c>
    </row>
    <row r="28" spans="1:4" ht="14.25" customHeight="1">
      <c r="A28" s="109"/>
      <c r="B28" s="110"/>
      <c r="C28" s="112" t="s">
        <v>115</v>
      </c>
      <c r="D28" s="116">
        <f>D30+D31</f>
        <v>0</v>
      </c>
    </row>
    <row r="29" spans="1:4" ht="31.5" customHeight="1">
      <c r="A29" s="109"/>
      <c r="B29" s="110"/>
      <c r="C29" s="112" t="s">
        <v>116</v>
      </c>
      <c r="D29" s="116">
        <v>0</v>
      </c>
    </row>
    <row r="30" spans="1:4" ht="17.25" customHeight="1">
      <c r="A30" s="109"/>
      <c r="B30" s="110"/>
      <c r="C30" s="112" t="s">
        <v>117</v>
      </c>
      <c r="D30" s="122">
        <v>-10000</v>
      </c>
    </row>
    <row r="31" spans="1:4" ht="27" customHeight="1">
      <c r="A31" s="109"/>
      <c r="B31" s="110"/>
      <c r="C31" s="123" t="s">
        <v>125</v>
      </c>
      <c r="D31" s="122">
        <v>10000</v>
      </c>
    </row>
    <row r="32" spans="1:4" ht="14.25">
      <c r="A32" s="109"/>
      <c r="B32" s="110"/>
      <c r="C32" s="124" t="s">
        <v>111</v>
      </c>
      <c r="D32" s="116">
        <f>D50</f>
        <v>0</v>
      </c>
    </row>
    <row r="33" spans="1:4" ht="14.25">
      <c r="A33" s="109"/>
      <c r="B33" s="110"/>
      <c r="C33" s="112" t="s">
        <v>110</v>
      </c>
      <c r="D33" s="113"/>
    </row>
    <row r="34" spans="1:4" s="73" customFormat="1" ht="15.75" customHeight="1">
      <c r="A34" s="114">
        <v>1156</v>
      </c>
      <c r="B34" s="105"/>
      <c r="C34" s="125" t="s">
        <v>121</v>
      </c>
      <c r="D34" s="116">
        <f t="shared" ref="D34" si="1">D36</f>
        <v>0</v>
      </c>
    </row>
    <row r="35" spans="1:4" s="73" customFormat="1" ht="17.25" customHeight="1">
      <c r="A35" s="117"/>
      <c r="B35" s="105"/>
      <c r="C35" s="112" t="s">
        <v>110</v>
      </c>
      <c r="D35" s="118"/>
    </row>
    <row r="36" spans="1:4" ht="28.5" customHeight="1">
      <c r="A36" s="109"/>
      <c r="B36" s="125" t="s">
        <v>119</v>
      </c>
      <c r="C36" s="123" t="s">
        <v>120</v>
      </c>
      <c r="D36" s="116">
        <f>D38</f>
        <v>0</v>
      </c>
    </row>
    <row r="37" spans="1:4" ht="15.75" customHeight="1">
      <c r="A37" s="109"/>
      <c r="B37" s="110"/>
      <c r="C37" s="112" t="s">
        <v>112</v>
      </c>
      <c r="D37" s="116"/>
    </row>
    <row r="38" spans="1:4" ht="18" customHeight="1">
      <c r="A38" s="109"/>
      <c r="B38" s="110"/>
      <c r="C38" s="121" t="s">
        <v>111</v>
      </c>
      <c r="D38" s="116">
        <f>D40</f>
        <v>0</v>
      </c>
    </row>
    <row r="39" spans="1:4" ht="30" customHeight="1">
      <c r="A39" s="109"/>
      <c r="B39" s="110"/>
      <c r="C39" s="112" t="s">
        <v>113</v>
      </c>
      <c r="D39" s="120"/>
    </row>
    <row r="40" spans="1:4" ht="15" customHeight="1">
      <c r="A40" s="109"/>
      <c r="B40" s="110"/>
      <c r="C40" s="112" t="s">
        <v>109</v>
      </c>
      <c r="D40" s="116">
        <f>D41</f>
        <v>0</v>
      </c>
    </row>
    <row r="41" spans="1:4" ht="14.25" customHeight="1">
      <c r="A41" s="109"/>
      <c r="B41" s="110"/>
      <c r="C41" s="112" t="s">
        <v>114</v>
      </c>
      <c r="D41" s="116">
        <f>D42+D45</f>
        <v>0</v>
      </c>
    </row>
    <row r="42" spans="1:4" ht="30.75" customHeight="1">
      <c r="A42" s="109"/>
      <c r="B42" s="110"/>
      <c r="C42" s="123" t="s">
        <v>122</v>
      </c>
      <c r="D42" s="122">
        <f>D43</f>
        <v>-35016</v>
      </c>
    </row>
    <row r="43" spans="1:4" ht="18" customHeight="1">
      <c r="A43" s="109"/>
      <c r="B43" s="110"/>
      <c r="C43" s="123" t="s">
        <v>123</v>
      </c>
      <c r="D43" s="122">
        <f>D44</f>
        <v>-35016</v>
      </c>
    </row>
    <row r="44" spans="1:4" ht="17.25" customHeight="1">
      <c r="A44" s="109"/>
      <c r="B44" s="110"/>
      <c r="C44" s="123" t="s">
        <v>124</v>
      </c>
      <c r="D44" s="122">
        <v>-35016</v>
      </c>
    </row>
    <row r="45" spans="1:4" ht="15.75" customHeight="1">
      <c r="A45" s="109"/>
      <c r="B45" s="110"/>
      <c r="C45" s="123" t="s">
        <v>115</v>
      </c>
      <c r="D45" s="122">
        <f>D46</f>
        <v>35016</v>
      </c>
    </row>
    <row r="46" spans="1:4" ht="29.25" customHeight="1">
      <c r="A46" s="109"/>
      <c r="B46" s="110"/>
      <c r="C46" s="123" t="s">
        <v>116</v>
      </c>
      <c r="D46" s="122">
        <f>D47</f>
        <v>35016</v>
      </c>
    </row>
    <row r="47" spans="1:4" ht="27" customHeight="1">
      <c r="A47" s="109"/>
      <c r="B47" s="110"/>
      <c r="C47" s="123" t="s">
        <v>125</v>
      </c>
      <c r="D47" s="122">
        <v>35016</v>
      </c>
    </row>
  </sheetData>
  <mergeCells count="6">
    <mergeCell ref="A1:D1"/>
    <mergeCell ref="A2:D2"/>
    <mergeCell ref="A3:D3"/>
    <mergeCell ref="A8:B8"/>
    <mergeCell ref="C8:C9"/>
    <mergeCell ref="A6:D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Normal="100" zoomScaleSheetLayoutView="90" workbookViewId="0">
      <selection activeCell="F7" sqref="F7:F8"/>
    </sheetView>
  </sheetViews>
  <sheetFormatPr defaultRowHeight="12.75"/>
  <cols>
    <col min="1" max="1" width="10.85546875" style="76" customWidth="1"/>
    <col min="2" max="2" width="12.5703125" style="76" customWidth="1"/>
    <col min="3" max="3" width="7.140625" style="77" customWidth="1"/>
    <col min="4" max="4" width="6.7109375" style="77" customWidth="1"/>
    <col min="5" max="5" width="44.28515625" style="77" customWidth="1"/>
    <col min="6" max="6" width="40.85546875" style="76" customWidth="1"/>
    <col min="7" max="7" width="34.140625" style="79" customWidth="1"/>
    <col min="8" max="8" width="9.5703125" style="74" bestFit="1" customWidth="1"/>
    <col min="9" max="9" width="10.42578125" style="74" bestFit="1" customWidth="1"/>
    <col min="10" max="12" width="9.140625" style="74"/>
    <col min="13" max="13" width="7.28515625" style="74" customWidth="1"/>
    <col min="14" max="16384" width="9.140625" style="74"/>
  </cols>
  <sheetData>
    <row r="1" spans="1:9" ht="13.5">
      <c r="A1" s="126" t="s">
        <v>126</v>
      </c>
      <c r="B1" s="126"/>
      <c r="C1" s="126"/>
      <c r="D1" s="126"/>
      <c r="E1" s="126"/>
      <c r="F1" s="126"/>
      <c r="G1" s="126"/>
      <c r="H1" s="71"/>
      <c r="I1" s="71"/>
    </row>
    <row r="2" spans="1:9" ht="13.5" customHeight="1">
      <c r="A2" s="126" t="s">
        <v>91</v>
      </c>
      <c r="B2" s="126"/>
      <c r="C2" s="126"/>
      <c r="D2" s="126"/>
      <c r="E2" s="126"/>
      <c r="F2" s="126"/>
      <c r="G2" s="126"/>
      <c r="H2" s="71"/>
      <c r="I2" s="71"/>
    </row>
    <row r="3" spans="1:9" ht="13.5" customHeight="1">
      <c r="A3" s="126" t="s">
        <v>92</v>
      </c>
      <c r="B3" s="126"/>
      <c r="C3" s="126"/>
      <c r="D3" s="126"/>
      <c r="E3" s="126"/>
      <c r="F3" s="126"/>
      <c r="G3" s="126"/>
      <c r="H3" s="71"/>
      <c r="I3" s="71"/>
    </row>
    <row r="4" spans="1:9" ht="13.5">
      <c r="A4" s="127"/>
      <c r="B4" s="127"/>
      <c r="C4" s="128"/>
      <c r="D4" s="128"/>
      <c r="E4" s="128"/>
      <c r="F4" s="127"/>
      <c r="G4" s="129"/>
    </row>
    <row r="5" spans="1:9" ht="55.5" customHeight="1">
      <c r="A5" s="130" t="s">
        <v>93</v>
      </c>
      <c r="B5" s="130"/>
      <c r="C5" s="130"/>
      <c r="D5" s="130"/>
      <c r="E5" s="130"/>
      <c r="F5" s="130"/>
      <c r="G5" s="130"/>
      <c r="H5" s="75"/>
      <c r="I5" s="75"/>
    </row>
    <row r="6" spans="1:9" ht="16.5" customHeight="1">
      <c r="A6" s="127"/>
      <c r="B6" s="127"/>
      <c r="C6" s="128"/>
      <c r="D6" s="128"/>
      <c r="E6" s="128"/>
      <c r="F6" s="127"/>
      <c r="G6" s="131" t="s">
        <v>85</v>
      </c>
    </row>
    <row r="7" spans="1:9" ht="34.5" customHeight="1">
      <c r="A7" s="132" t="s">
        <v>87</v>
      </c>
      <c r="B7" s="133"/>
      <c r="C7" s="134" t="s">
        <v>86</v>
      </c>
      <c r="D7" s="134"/>
      <c r="E7" s="134"/>
      <c r="F7" s="134" t="s">
        <v>88</v>
      </c>
      <c r="G7" s="135" t="s">
        <v>84</v>
      </c>
    </row>
    <row r="8" spans="1:9" ht="75" customHeight="1">
      <c r="A8" s="135" t="s">
        <v>20</v>
      </c>
      <c r="B8" s="135" t="s">
        <v>23</v>
      </c>
      <c r="C8" s="134"/>
      <c r="D8" s="134"/>
      <c r="E8" s="134"/>
      <c r="F8" s="134"/>
      <c r="G8" s="135" t="s">
        <v>94</v>
      </c>
    </row>
    <row r="9" spans="1:9" ht="12.75" customHeight="1">
      <c r="A9" s="136">
        <v>1</v>
      </c>
      <c r="B9" s="136">
        <v>2</v>
      </c>
      <c r="C9" s="137">
        <v>3</v>
      </c>
      <c r="D9" s="137"/>
      <c r="E9" s="137"/>
      <c r="F9" s="136">
        <v>4</v>
      </c>
      <c r="G9" s="138">
        <v>5</v>
      </c>
    </row>
    <row r="10" spans="1:9" ht="42" customHeight="1">
      <c r="A10" s="139"/>
      <c r="B10" s="132" t="s">
        <v>95</v>
      </c>
      <c r="C10" s="140"/>
      <c r="D10" s="140"/>
      <c r="E10" s="140"/>
      <c r="F10" s="133"/>
      <c r="G10" s="141">
        <f>G11</f>
        <v>0</v>
      </c>
    </row>
    <row r="11" spans="1:9" ht="27.75" customHeight="1">
      <c r="A11" s="142">
        <v>1114</v>
      </c>
      <c r="B11" s="143" t="s">
        <v>97</v>
      </c>
      <c r="C11" s="144"/>
      <c r="D11" s="144"/>
      <c r="E11" s="145"/>
      <c r="F11" s="146"/>
      <c r="G11" s="147">
        <f>G12</f>
        <v>0</v>
      </c>
    </row>
    <row r="12" spans="1:9" ht="39.75" customHeight="1">
      <c r="A12" s="148"/>
      <c r="B12" s="149">
        <v>12002</v>
      </c>
      <c r="C12" s="150" t="s">
        <v>98</v>
      </c>
      <c r="D12" s="150"/>
      <c r="E12" s="150"/>
      <c r="F12" s="149" t="s">
        <v>89</v>
      </c>
      <c r="G12" s="151">
        <f>G13+G14</f>
        <v>0</v>
      </c>
    </row>
    <row r="13" spans="1:9" ht="39.75" customHeight="1">
      <c r="A13" s="148"/>
      <c r="B13" s="149"/>
      <c r="C13" s="152"/>
      <c r="D13" s="153"/>
      <c r="E13" s="154" t="s">
        <v>101</v>
      </c>
      <c r="F13" s="155" t="s">
        <v>90</v>
      </c>
      <c r="G13" s="156">
        <v>-10000</v>
      </c>
      <c r="I13" s="78"/>
    </row>
    <row r="14" spans="1:9" ht="39.75" customHeight="1">
      <c r="A14" s="148"/>
      <c r="B14" s="149"/>
      <c r="C14" s="152"/>
      <c r="D14" s="153"/>
      <c r="E14" s="154" t="s">
        <v>101</v>
      </c>
      <c r="F14" s="157" t="s">
        <v>99</v>
      </c>
      <c r="G14" s="156">
        <v>10000</v>
      </c>
      <c r="I14" s="78"/>
    </row>
    <row r="15" spans="1:9" ht="42" customHeight="1">
      <c r="A15" s="139"/>
      <c r="B15" s="132" t="s">
        <v>96</v>
      </c>
      <c r="C15" s="140"/>
      <c r="D15" s="140"/>
      <c r="E15" s="140"/>
      <c r="F15" s="133"/>
      <c r="G15" s="141">
        <f>G16</f>
        <v>35016</v>
      </c>
    </row>
    <row r="16" spans="1:9" ht="40.5" customHeight="1">
      <c r="A16" s="146">
        <v>1156</v>
      </c>
      <c r="B16" s="132" t="s">
        <v>100</v>
      </c>
      <c r="C16" s="140"/>
      <c r="D16" s="140"/>
      <c r="E16" s="133"/>
      <c r="F16" s="135"/>
      <c r="G16" s="147">
        <f>G17</f>
        <v>35016</v>
      </c>
    </row>
    <row r="17" spans="1:8" ht="42.75" customHeight="1">
      <c r="A17" s="148"/>
      <c r="B17" s="149">
        <v>11003</v>
      </c>
      <c r="C17" s="150" t="s">
        <v>102</v>
      </c>
      <c r="D17" s="150"/>
      <c r="E17" s="150"/>
      <c r="F17" s="149" t="s">
        <v>89</v>
      </c>
      <c r="G17" s="158">
        <f>G18</f>
        <v>35016</v>
      </c>
    </row>
    <row r="18" spans="1:8" ht="33.75" customHeight="1">
      <c r="A18" s="149"/>
      <c r="B18" s="149"/>
      <c r="C18" s="159"/>
      <c r="D18" s="159"/>
      <c r="E18" s="160" t="s">
        <v>101</v>
      </c>
      <c r="F18" s="157" t="s">
        <v>99</v>
      </c>
      <c r="G18" s="161">
        <v>35016</v>
      </c>
      <c r="H18" s="78"/>
    </row>
  </sheetData>
  <mergeCells count="14">
    <mergeCell ref="C17:E17"/>
    <mergeCell ref="A5:G5"/>
    <mergeCell ref="A1:G1"/>
    <mergeCell ref="A2:G2"/>
    <mergeCell ref="A3:G3"/>
    <mergeCell ref="C12:E12"/>
    <mergeCell ref="B11:E11"/>
    <mergeCell ref="B16:E16"/>
    <mergeCell ref="B10:F10"/>
    <mergeCell ref="A7:B7"/>
    <mergeCell ref="C7:E8"/>
    <mergeCell ref="F7:F8"/>
    <mergeCell ref="C9:E9"/>
    <mergeCell ref="B15:F15"/>
  </mergeCells>
  <pageMargins left="0.27559055118110237" right="0.19685039370078741" top="0.31496062992125984" bottom="0.43307086614173229" header="0.15748031496062992" footer="0.23622047244094491"/>
  <pageSetup paperSize="9" scale="75" firstPageNumber="1116" orientation="landscape"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D28" sqref="D28"/>
    </sheetView>
  </sheetViews>
  <sheetFormatPr defaultRowHeight="12.75"/>
  <cols>
    <col min="1" max="1" width="15.5703125" style="72" customWidth="1"/>
    <col min="2" max="2" width="25.7109375" style="72" customWidth="1"/>
    <col min="3" max="3" width="17.28515625" style="72" customWidth="1"/>
    <col min="4" max="4" width="17.5703125" style="72" customWidth="1"/>
    <col min="5" max="5" width="9.140625" style="72"/>
    <col min="6" max="6" width="15.42578125" style="72" customWidth="1"/>
    <col min="7" max="7" width="19.42578125" style="72" customWidth="1"/>
    <col min="8" max="8" width="9.140625" style="72"/>
    <col min="9" max="9" width="23.7109375" style="72" customWidth="1"/>
    <col min="10" max="256" width="9.140625" style="72"/>
    <col min="257" max="257" width="15.5703125" style="72" customWidth="1"/>
    <col min="258" max="258" width="25.7109375" style="72" customWidth="1"/>
    <col min="259" max="259" width="17.28515625" style="72" customWidth="1"/>
    <col min="260" max="260" width="17.5703125" style="72" customWidth="1"/>
    <col min="261" max="261" width="9.140625" style="72"/>
    <col min="262" max="262" width="15.42578125" style="72" customWidth="1"/>
    <col min="263" max="263" width="19.42578125" style="72" customWidth="1"/>
    <col min="264" max="264" width="9.140625" style="72"/>
    <col min="265" max="265" width="23.7109375" style="72" customWidth="1"/>
    <col min="266" max="512" width="9.140625" style="72"/>
    <col min="513" max="513" width="15.5703125" style="72" customWidth="1"/>
    <col min="514" max="514" width="25.7109375" style="72" customWidth="1"/>
    <col min="515" max="515" width="17.28515625" style="72" customWidth="1"/>
    <col min="516" max="516" width="17.5703125" style="72" customWidth="1"/>
    <col min="517" max="517" width="9.140625" style="72"/>
    <col min="518" max="518" width="15.42578125" style="72" customWidth="1"/>
    <col min="519" max="519" width="19.42578125" style="72" customWidth="1"/>
    <col min="520" max="520" width="9.140625" style="72"/>
    <col min="521" max="521" width="23.7109375" style="72" customWidth="1"/>
    <col min="522" max="768" width="9.140625" style="72"/>
    <col min="769" max="769" width="15.5703125" style="72" customWidth="1"/>
    <col min="770" max="770" width="25.7109375" style="72" customWidth="1"/>
    <col min="771" max="771" width="17.28515625" style="72" customWidth="1"/>
    <col min="772" max="772" width="17.5703125" style="72" customWidth="1"/>
    <col min="773" max="773" width="9.140625" style="72"/>
    <col min="774" max="774" width="15.42578125" style="72" customWidth="1"/>
    <col min="775" max="775" width="19.42578125" style="72" customWidth="1"/>
    <col min="776" max="776" width="9.140625" style="72"/>
    <col min="777" max="777" width="23.7109375" style="72" customWidth="1"/>
    <col min="778" max="1024" width="9.140625" style="72"/>
    <col min="1025" max="1025" width="15.5703125" style="72" customWidth="1"/>
    <col min="1026" max="1026" width="25.7109375" style="72" customWidth="1"/>
    <col min="1027" max="1027" width="17.28515625" style="72" customWidth="1"/>
    <col min="1028" max="1028" width="17.5703125" style="72" customWidth="1"/>
    <col min="1029" max="1029" width="9.140625" style="72"/>
    <col min="1030" max="1030" width="15.42578125" style="72" customWidth="1"/>
    <col min="1031" max="1031" width="19.42578125" style="72" customWidth="1"/>
    <col min="1032" max="1032" width="9.140625" style="72"/>
    <col min="1033" max="1033" width="23.7109375" style="72" customWidth="1"/>
    <col min="1034" max="1280" width="9.140625" style="72"/>
    <col min="1281" max="1281" width="15.5703125" style="72" customWidth="1"/>
    <col min="1282" max="1282" width="25.7109375" style="72" customWidth="1"/>
    <col min="1283" max="1283" width="17.28515625" style="72" customWidth="1"/>
    <col min="1284" max="1284" width="17.5703125" style="72" customWidth="1"/>
    <col min="1285" max="1285" width="9.140625" style="72"/>
    <col min="1286" max="1286" width="15.42578125" style="72" customWidth="1"/>
    <col min="1287" max="1287" width="19.42578125" style="72" customWidth="1"/>
    <col min="1288" max="1288" width="9.140625" style="72"/>
    <col min="1289" max="1289" width="23.7109375" style="72" customWidth="1"/>
    <col min="1290" max="1536" width="9.140625" style="72"/>
    <col min="1537" max="1537" width="15.5703125" style="72" customWidth="1"/>
    <col min="1538" max="1538" width="25.7109375" style="72" customWidth="1"/>
    <col min="1539" max="1539" width="17.28515625" style="72" customWidth="1"/>
    <col min="1540" max="1540" width="17.5703125" style="72" customWidth="1"/>
    <col min="1541" max="1541" width="9.140625" style="72"/>
    <col min="1542" max="1542" width="15.42578125" style="72" customWidth="1"/>
    <col min="1543" max="1543" width="19.42578125" style="72" customWidth="1"/>
    <col min="1544" max="1544" width="9.140625" style="72"/>
    <col min="1545" max="1545" width="23.7109375" style="72" customWidth="1"/>
    <col min="1546" max="1792" width="9.140625" style="72"/>
    <col min="1793" max="1793" width="15.5703125" style="72" customWidth="1"/>
    <col min="1794" max="1794" width="25.7109375" style="72" customWidth="1"/>
    <col min="1795" max="1795" width="17.28515625" style="72" customWidth="1"/>
    <col min="1796" max="1796" width="17.5703125" style="72" customWidth="1"/>
    <col min="1797" max="1797" width="9.140625" style="72"/>
    <col min="1798" max="1798" width="15.42578125" style="72" customWidth="1"/>
    <col min="1799" max="1799" width="19.42578125" style="72" customWidth="1"/>
    <col min="1800" max="1800" width="9.140625" style="72"/>
    <col min="1801" max="1801" width="23.7109375" style="72" customWidth="1"/>
    <col min="1802" max="2048" width="9.140625" style="72"/>
    <col min="2049" max="2049" width="15.5703125" style="72" customWidth="1"/>
    <col min="2050" max="2050" width="25.7109375" style="72" customWidth="1"/>
    <col min="2051" max="2051" width="17.28515625" style="72" customWidth="1"/>
    <col min="2052" max="2052" width="17.5703125" style="72" customWidth="1"/>
    <col min="2053" max="2053" width="9.140625" style="72"/>
    <col min="2054" max="2054" width="15.42578125" style="72" customWidth="1"/>
    <col min="2055" max="2055" width="19.42578125" style="72" customWidth="1"/>
    <col min="2056" max="2056" width="9.140625" style="72"/>
    <col min="2057" max="2057" width="23.7109375" style="72" customWidth="1"/>
    <col min="2058" max="2304" width="9.140625" style="72"/>
    <col min="2305" max="2305" width="15.5703125" style="72" customWidth="1"/>
    <col min="2306" max="2306" width="25.7109375" style="72" customWidth="1"/>
    <col min="2307" max="2307" width="17.28515625" style="72" customWidth="1"/>
    <col min="2308" max="2308" width="17.5703125" style="72" customWidth="1"/>
    <col min="2309" max="2309" width="9.140625" style="72"/>
    <col min="2310" max="2310" width="15.42578125" style="72" customWidth="1"/>
    <col min="2311" max="2311" width="19.42578125" style="72" customWidth="1"/>
    <col min="2312" max="2312" width="9.140625" style="72"/>
    <col min="2313" max="2313" width="23.7109375" style="72" customWidth="1"/>
    <col min="2314" max="2560" width="9.140625" style="72"/>
    <col min="2561" max="2561" width="15.5703125" style="72" customWidth="1"/>
    <col min="2562" max="2562" width="25.7109375" style="72" customWidth="1"/>
    <col min="2563" max="2563" width="17.28515625" style="72" customWidth="1"/>
    <col min="2564" max="2564" width="17.5703125" style="72" customWidth="1"/>
    <col min="2565" max="2565" width="9.140625" style="72"/>
    <col min="2566" max="2566" width="15.42578125" style="72" customWidth="1"/>
    <col min="2567" max="2567" width="19.42578125" style="72" customWidth="1"/>
    <col min="2568" max="2568" width="9.140625" style="72"/>
    <col min="2569" max="2569" width="23.7109375" style="72" customWidth="1"/>
    <col min="2570" max="2816" width="9.140625" style="72"/>
    <col min="2817" max="2817" width="15.5703125" style="72" customWidth="1"/>
    <col min="2818" max="2818" width="25.7109375" style="72" customWidth="1"/>
    <col min="2819" max="2819" width="17.28515625" style="72" customWidth="1"/>
    <col min="2820" max="2820" width="17.5703125" style="72" customWidth="1"/>
    <col min="2821" max="2821" width="9.140625" style="72"/>
    <col min="2822" max="2822" width="15.42578125" style="72" customWidth="1"/>
    <col min="2823" max="2823" width="19.42578125" style="72" customWidth="1"/>
    <col min="2824" max="2824" width="9.140625" style="72"/>
    <col min="2825" max="2825" width="23.7109375" style="72" customWidth="1"/>
    <col min="2826" max="3072" width="9.140625" style="72"/>
    <col min="3073" max="3073" width="15.5703125" style="72" customWidth="1"/>
    <col min="3074" max="3074" width="25.7109375" style="72" customWidth="1"/>
    <col min="3075" max="3075" width="17.28515625" style="72" customWidth="1"/>
    <col min="3076" max="3076" width="17.5703125" style="72" customWidth="1"/>
    <col min="3077" max="3077" width="9.140625" style="72"/>
    <col min="3078" max="3078" width="15.42578125" style="72" customWidth="1"/>
    <col min="3079" max="3079" width="19.42578125" style="72" customWidth="1"/>
    <col min="3080" max="3080" width="9.140625" style="72"/>
    <col min="3081" max="3081" width="23.7109375" style="72" customWidth="1"/>
    <col min="3082" max="3328" width="9.140625" style="72"/>
    <col min="3329" max="3329" width="15.5703125" style="72" customWidth="1"/>
    <col min="3330" max="3330" width="25.7109375" style="72" customWidth="1"/>
    <col min="3331" max="3331" width="17.28515625" style="72" customWidth="1"/>
    <col min="3332" max="3332" width="17.5703125" style="72" customWidth="1"/>
    <col min="3333" max="3333" width="9.140625" style="72"/>
    <col min="3334" max="3334" width="15.42578125" style="72" customWidth="1"/>
    <col min="3335" max="3335" width="19.42578125" style="72" customWidth="1"/>
    <col min="3336" max="3336" width="9.140625" style="72"/>
    <col min="3337" max="3337" width="23.7109375" style="72" customWidth="1"/>
    <col min="3338" max="3584" width="9.140625" style="72"/>
    <col min="3585" max="3585" width="15.5703125" style="72" customWidth="1"/>
    <col min="3586" max="3586" width="25.7109375" style="72" customWidth="1"/>
    <col min="3587" max="3587" width="17.28515625" style="72" customWidth="1"/>
    <col min="3588" max="3588" width="17.5703125" style="72" customWidth="1"/>
    <col min="3589" max="3589" width="9.140625" style="72"/>
    <col min="3590" max="3590" width="15.42578125" style="72" customWidth="1"/>
    <col min="3591" max="3591" width="19.42578125" style="72" customWidth="1"/>
    <col min="3592" max="3592" width="9.140625" style="72"/>
    <col min="3593" max="3593" width="23.7109375" style="72" customWidth="1"/>
    <col min="3594" max="3840" width="9.140625" style="72"/>
    <col min="3841" max="3841" width="15.5703125" style="72" customWidth="1"/>
    <col min="3842" max="3842" width="25.7109375" style="72" customWidth="1"/>
    <col min="3843" max="3843" width="17.28515625" style="72" customWidth="1"/>
    <col min="3844" max="3844" width="17.5703125" style="72" customWidth="1"/>
    <col min="3845" max="3845" width="9.140625" style="72"/>
    <col min="3846" max="3846" width="15.42578125" style="72" customWidth="1"/>
    <col min="3847" max="3847" width="19.42578125" style="72" customWidth="1"/>
    <col min="3848" max="3848" width="9.140625" style="72"/>
    <col min="3849" max="3849" width="23.7109375" style="72" customWidth="1"/>
    <col min="3850" max="4096" width="9.140625" style="72"/>
    <col min="4097" max="4097" width="15.5703125" style="72" customWidth="1"/>
    <col min="4098" max="4098" width="25.7109375" style="72" customWidth="1"/>
    <col min="4099" max="4099" width="17.28515625" style="72" customWidth="1"/>
    <col min="4100" max="4100" width="17.5703125" style="72" customWidth="1"/>
    <col min="4101" max="4101" width="9.140625" style="72"/>
    <col min="4102" max="4102" width="15.42578125" style="72" customWidth="1"/>
    <col min="4103" max="4103" width="19.42578125" style="72" customWidth="1"/>
    <col min="4104" max="4104" width="9.140625" style="72"/>
    <col min="4105" max="4105" width="23.7109375" style="72" customWidth="1"/>
    <col min="4106" max="4352" width="9.140625" style="72"/>
    <col min="4353" max="4353" width="15.5703125" style="72" customWidth="1"/>
    <col min="4354" max="4354" width="25.7109375" style="72" customWidth="1"/>
    <col min="4355" max="4355" width="17.28515625" style="72" customWidth="1"/>
    <col min="4356" max="4356" width="17.5703125" style="72" customWidth="1"/>
    <col min="4357" max="4357" width="9.140625" style="72"/>
    <col min="4358" max="4358" width="15.42578125" style="72" customWidth="1"/>
    <col min="4359" max="4359" width="19.42578125" style="72" customWidth="1"/>
    <col min="4360" max="4360" width="9.140625" style="72"/>
    <col min="4361" max="4361" width="23.7109375" style="72" customWidth="1"/>
    <col min="4362" max="4608" width="9.140625" style="72"/>
    <col min="4609" max="4609" width="15.5703125" style="72" customWidth="1"/>
    <col min="4610" max="4610" width="25.7109375" style="72" customWidth="1"/>
    <col min="4611" max="4611" width="17.28515625" style="72" customWidth="1"/>
    <col min="4612" max="4612" width="17.5703125" style="72" customWidth="1"/>
    <col min="4613" max="4613" width="9.140625" style="72"/>
    <col min="4614" max="4614" width="15.42578125" style="72" customWidth="1"/>
    <col min="4615" max="4615" width="19.42578125" style="72" customWidth="1"/>
    <col min="4616" max="4616" width="9.140625" style="72"/>
    <col min="4617" max="4617" width="23.7109375" style="72" customWidth="1"/>
    <col min="4618" max="4864" width="9.140625" style="72"/>
    <col min="4865" max="4865" width="15.5703125" style="72" customWidth="1"/>
    <col min="4866" max="4866" width="25.7109375" style="72" customWidth="1"/>
    <col min="4867" max="4867" width="17.28515625" style="72" customWidth="1"/>
    <col min="4868" max="4868" width="17.5703125" style="72" customWidth="1"/>
    <col min="4869" max="4869" width="9.140625" style="72"/>
    <col min="4870" max="4870" width="15.42578125" style="72" customWidth="1"/>
    <col min="4871" max="4871" width="19.42578125" style="72" customWidth="1"/>
    <col min="4872" max="4872" width="9.140625" style="72"/>
    <col min="4873" max="4873" width="23.7109375" style="72" customWidth="1"/>
    <col min="4874" max="5120" width="9.140625" style="72"/>
    <col min="5121" max="5121" width="15.5703125" style="72" customWidth="1"/>
    <col min="5122" max="5122" width="25.7109375" style="72" customWidth="1"/>
    <col min="5123" max="5123" width="17.28515625" style="72" customWidth="1"/>
    <col min="5124" max="5124" width="17.5703125" style="72" customWidth="1"/>
    <col min="5125" max="5125" width="9.140625" style="72"/>
    <col min="5126" max="5126" width="15.42578125" style="72" customWidth="1"/>
    <col min="5127" max="5127" width="19.42578125" style="72" customWidth="1"/>
    <col min="5128" max="5128" width="9.140625" style="72"/>
    <col min="5129" max="5129" width="23.7109375" style="72" customWidth="1"/>
    <col min="5130" max="5376" width="9.140625" style="72"/>
    <col min="5377" max="5377" width="15.5703125" style="72" customWidth="1"/>
    <col min="5378" max="5378" width="25.7109375" style="72" customWidth="1"/>
    <col min="5379" max="5379" width="17.28515625" style="72" customWidth="1"/>
    <col min="5380" max="5380" width="17.5703125" style="72" customWidth="1"/>
    <col min="5381" max="5381" width="9.140625" style="72"/>
    <col min="5382" max="5382" width="15.42578125" style="72" customWidth="1"/>
    <col min="5383" max="5383" width="19.42578125" style="72" customWidth="1"/>
    <col min="5384" max="5384" width="9.140625" style="72"/>
    <col min="5385" max="5385" width="23.7109375" style="72" customWidth="1"/>
    <col min="5386" max="5632" width="9.140625" style="72"/>
    <col min="5633" max="5633" width="15.5703125" style="72" customWidth="1"/>
    <col min="5634" max="5634" width="25.7109375" style="72" customWidth="1"/>
    <col min="5635" max="5635" width="17.28515625" style="72" customWidth="1"/>
    <col min="5636" max="5636" width="17.5703125" style="72" customWidth="1"/>
    <col min="5637" max="5637" width="9.140625" style="72"/>
    <col min="5638" max="5638" width="15.42578125" style="72" customWidth="1"/>
    <col min="5639" max="5639" width="19.42578125" style="72" customWidth="1"/>
    <col min="5640" max="5640" width="9.140625" style="72"/>
    <col min="5641" max="5641" width="23.7109375" style="72" customWidth="1"/>
    <col min="5642" max="5888" width="9.140625" style="72"/>
    <col min="5889" max="5889" width="15.5703125" style="72" customWidth="1"/>
    <col min="5890" max="5890" width="25.7109375" style="72" customWidth="1"/>
    <col min="5891" max="5891" width="17.28515625" style="72" customWidth="1"/>
    <col min="5892" max="5892" width="17.5703125" style="72" customWidth="1"/>
    <col min="5893" max="5893" width="9.140625" style="72"/>
    <col min="5894" max="5894" width="15.42578125" style="72" customWidth="1"/>
    <col min="5895" max="5895" width="19.42578125" style="72" customWidth="1"/>
    <col min="5896" max="5896" width="9.140625" style="72"/>
    <col min="5897" max="5897" width="23.7109375" style="72" customWidth="1"/>
    <col min="5898" max="6144" width="9.140625" style="72"/>
    <col min="6145" max="6145" width="15.5703125" style="72" customWidth="1"/>
    <col min="6146" max="6146" width="25.7109375" style="72" customWidth="1"/>
    <col min="6147" max="6147" width="17.28515625" style="72" customWidth="1"/>
    <col min="6148" max="6148" width="17.5703125" style="72" customWidth="1"/>
    <col min="6149" max="6149" width="9.140625" style="72"/>
    <col min="6150" max="6150" width="15.42578125" style="72" customWidth="1"/>
    <col min="6151" max="6151" width="19.42578125" style="72" customWidth="1"/>
    <col min="6152" max="6152" width="9.140625" style="72"/>
    <col min="6153" max="6153" width="23.7109375" style="72" customWidth="1"/>
    <col min="6154" max="6400" width="9.140625" style="72"/>
    <col min="6401" max="6401" width="15.5703125" style="72" customWidth="1"/>
    <col min="6402" max="6402" width="25.7109375" style="72" customWidth="1"/>
    <col min="6403" max="6403" width="17.28515625" style="72" customWidth="1"/>
    <col min="6404" max="6404" width="17.5703125" style="72" customWidth="1"/>
    <col min="6405" max="6405" width="9.140625" style="72"/>
    <col min="6406" max="6406" width="15.42578125" style="72" customWidth="1"/>
    <col min="6407" max="6407" width="19.42578125" style="72" customWidth="1"/>
    <col min="6408" max="6408" width="9.140625" style="72"/>
    <col min="6409" max="6409" width="23.7109375" style="72" customWidth="1"/>
    <col min="6410" max="6656" width="9.140625" style="72"/>
    <col min="6657" max="6657" width="15.5703125" style="72" customWidth="1"/>
    <col min="6658" max="6658" width="25.7109375" style="72" customWidth="1"/>
    <col min="6659" max="6659" width="17.28515625" style="72" customWidth="1"/>
    <col min="6660" max="6660" width="17.5703125" style="72" customWidth="1"/>
    <col min="6661" max="6661" width="9.140625" style="72"/>
    <col min="6662" max="6662" width="15.42578125" style="72" customWidth="1"/>
    <col min="6663" max="6663" width="19.42578125" style="72" customWidth="1"/>
    <col min="6664" max="6664" width="9.140625" style="72"/>
    <col min="6665" max="6665" width="23.7109375" style="72" customWidth="1"/>
    <col min="6666" max="6912" width="9.140625" style="72"/>
    <col min="6913" max="6913" width="15.5703125" style="72" customWidth="1"/>
    <col min="6914" max="6914" width="25.7109375" style="72" customWidth="1"/>
    <col min="6915" max="6915" width="17.28515625" style="72" customWidth="1"/>
    <col min="6916" max="6916" width="17.5703125" style="72" customWidth="1"/>
    <col min="6917" max="6917" width="9.140625" style="72"/>
    <col min="6918" max="6918" width="15.42578125" style="72" customWidth="1"/>
    <col min="6919" max="6919" width="19.42578125" style="72" customWidth="1"/>
    <col min="6920" max="6920" width="9.140625" style="72"/>
    <col min="6921" max="6921" width="23.7109375" style="72" customWidth="1"/>
    <col min="6922" max="7168" width="9.140625" style="72"/>
    <col min="7169" max="7169" width="15.5703125" style="72" customWidth="1"/>
    <col min="7170" max="7170" width="25.7109375" style="72" customWidth="1"/>
    <col min="7171" max="7171" width="17.28515625" style="72" customWidth="1"/>
    <col min="7172" max="7172" width="17.5703125" style="72" customWidth="1"/>
    <col min="7173" max="7173" width="9.140625" style="72"/>
    <col min="7174" max="7174" width="15.42578125" style="72" customWidth="1"/>
    <col min="7175" max="7175" width="19.42578125" style="72" customWidth="1"/>
    <col min="7176" max="7176" width="9.140625" style="72"/>
    <col min="7177" max="7177" width="23.7109375" style="72" customWidth="1"/>
    <col min="7178" max="7424" width="9.140625" style="72"/>
    <col min="7425" max="7425" width="15.5703125" style="72" customWidth="1"/>
    <col min="7426" max="7426" width="25.7109375" style="72" customWidth="1"/>
    <col min="7427" max="7427" width="17.28515625" style="72" customWidth="1"/>
    <col min="7428" max="7428" width="17.5703125" style="72" customWidth="1"/>
    <col min="7429" max="7429" width="9.140625" style="72"/>
    <col min="7430" max="7430" width="15.42578125" style="72" customWidth="1"/>
    <col min="7431" max="7431" width="19.42578125" style="72" customWidth="1"/>
    <col min="7432" max="7432" width="9.140625" style="72"/>
    <col min="7433" max="7433" width="23.7109375" style="72" customWidth="1"/>
    <col min="7434" max="7680" width="9.140625" style="72"/>
    <col min="7681" max="7681" width="15.5703125" style="72" customWidth="1"/>
    <col min="7682" max="7682" width="25.7109375" style="72" customWidth="1"/>
    <col min="7683" max="7683" width="17.28515625" style="72" customWidth="1"/>
    <col min="7684" max="7684" width="17.5703125" style="72" customWidth="1"/>
    <col min="7685" max="7685" width="9.140625" style="72"/>
    <col min="7686" max="7686" width="15.42578125" style="72" customWidth="1"/>
    <col min="7687" max="7687" width="19.42578125" style="72" customWidth="1"/>
    <col min="7688" max="7688" width="9.140625" style="72"/>
    <col min="7689" max="7689" width="23.7109375" style="72" customWidth="1"/>
    <col min="7690" max="7936" width="9.140625" style="72"/>
    <col min="7937" max="7937" width="15.5703125" style="72" customWidth="1"/>
    <col min="7938" max="7938" width="25.7109375" style="72" customWidth="1"/>
    <col min="7939" max="7939" width="17.28515625" style="72" customWidth="1"/>
    <col min="7940" max="7940" width="17.5703125" style="72" customWidth="1"/>
    <col min="7941" max="7941" width="9.140625" style="72"/>
    <col min="7942" max="7942" width="15.42578125" style="72" customWidth="1"/>
    <col min="7943" max="7943" width="19.42578125" style="72" customWidth="1"/>
    <col min="7944" max="7944" width="9.140625" style="72"/>
    <col min="7945" max="7945" width="23.7109375" style="72" customWidth="1"/>
    <col min="7946" max="8192" width="9.140625" style="72"/>
    <col min="8193" max="8193" width="15.5703125" style="72" customWidth="1"/>
    <col min="8194" max="8194" width="25.7109375" style="72" customWidth="1"/>
    <col min="8195" max="8195" width="17.28515625" style="72" customWidth="1"/>
    <col min="8196" max="8196" width="17.5703125" style="72" customWidth="1"/>
    <col min="8197" max="8197" width="9.140625" style="72"/>
    <col min="8198" max="8198" width="15.42578125" style="72" customWidth="1"/>
    <col min="8199" max="8199" width="19.42578125" style="72" customWidth="1"/>
    <col min="8200" max="8200" width="9.140625" style="72"/>
    <col min="8201" max="8201" width="23.7109375" style="72" customWidth="1"/>
    <col min="8202" max="8448" width="9.140625" style="72"/>
    <col min="8449" max="8449" width="15.5703125" style="72" customWidth="1"/>
    <col min="8450" max="8450" width="25.7109375" style="72" customWidth="1"/>
    <col min="8451" max="8451" width="17.28515625" style="72" customWidth="1"/>
    <col min="8452" max="8452" width="17.5703125" style="72" customWidth="1"/>
    <col min="8453" max="8453" width="9.140625" style="72"/>
    <col min="8454" max="8454" width="15.42578125" style="72" customWidth="1"/>
    <col min="8455" max="8455" width="19.42578125" style="72" customWidth="1"/>
    <col min="8456" max="8456" width="9.140625" style="72"/>
    <col min="8457" max="8457" width="23.7109375" style="72" customWidth="1"/>
    <col min="8458" max="8704" width="9.140625" style="72"/>
    <col min="8705" max="8705" width="15.5703125" style="72" customWidth="1"/>
    <col min="8706" max="8706" width="25.7109375" style="72" customWidth="1"/>
    <col min="8707" max="8707" width="17.28515625" style="72" customWidth="1"/>
    <col min="8708" max="8708" width="17.5703125" style="72" customWidth="1"/>
    <col min="8709" max="8709" width="9.140625" style="72"/>
    <col min="8710" max="8710" width="15.42578125" style="72" customWidth="1"/>
    <col min="8711" max="8711" width="19.42578125" style="72" customWidth="1"/>
    <col min="8712" max="8712" width="9.140625" style="72"/>
    <col min="8713" max="8713" width="23.7109375" style="72" customWidth="1"/>
    <col min="8714" max="8960" width="9.140625" style="72"/>
    <col min="8961" max="8961" width="15.5703125" style="72" customWidth="1"/>
    <col min="8962" max="8962" width="25.7109375" style="72" customWidth="1"/>
    <col min="8963" max="8963" width="17.28515625" style="72" customWidth="1"/>
    <col min="8964" max="8964" width="17.5703125" style="72" customWidth="1"/>
    <col min="8965" max="8965" width="9.140625" style="72"/>
    <col min="8966" max="8966" width="15.42578125" style="72" customWidth="1"/>
    <col min="8967" max="8967" width="19.42578125" style="72" customWidth="1"/>
    <col min="8968" max="8968" width="9.140625" style="72"/>
    <col min="8969" max="8969" width="23.7109375" style="72" customWidth="1"/>
    <col min="8970" max="9216" width="9.140625" style="72"/>
    <col min="9217" max="9217" width="15.5703125" style="72" customWidth="1"/>
    <col min="9218" max="9218" width="25.7109375" style="72" customWidth="1"/>
    <col min="9219" max="9219" width="17.28515625" style="72" customWidth="1"/>
    <col min="9220" max="9220" width="17.5703125" style="72" customWidth="1"/>
    <col min="9221" max="9221" width="9.140625" style="72"/>
    <col min="9222" max="9222" width="15.42578125" style="72" customWidth="1"/>
    <col min="9223" max="9223" width="19.42578125" style="72" customWidth="1"/>
    <col min="9224" max="9224" width="9.140625" style="72"/>
    <col min="9225" max="9225" width="23.7109375" style="72" customWidth="1"/>
    <col min="9226" max="9472" width="9.140625" style="72"/>
    <col min="9473" max="9473" width="15.5703125" style="72" customWidth="1"/>
    <col min="9474" max="9474" width="25.7109375" style="72" customWidth="1"/>
    <col min="9475" max="9475" width="17.28515625" style="72" customWidth="1"/>
    <col min="9476" max="9476" width="17.5703125" style="72" customWidth="1"/>
    <col min="9477" max="9477" width="9.140625" style="72"/>
    <col min="9478" max="9478" width="15.42578125" style="72" customWidth="1"/>
    <col min="9479" max="9479" width="19.42578125" style="72" customWidth="1"/>
    <col min="9480" max="9480" width="9.140625" style="72"/>
    <col min="9481" max="9481" width="23.7109375" style="72" customWidth="1"/>
    <col min="9482" max="9728" width="9.140625" style="72"/>
    <col min="9729" max="9729" width="15.5703125" style="72" customWidth="1"/>
    <col min="9730" max="9730" width="25.7109375" style="72" customWidth="1"/>
    <col min="9731" max="9731" width="17.28515625" style="72" customWidth="1"/>
    <col min="9732" max="9732" width="17.5703125" style="72" customWidth="1"/>
    <col min="9733" max="9733" width="9.140625" style="72"/>
    <col min="9734" max="9734" width="15.42578125" style="72" customWidth="1"/>
    <col min="9735" max="9735" width="19.42578125" style="72" customWidth="1"/>
    <col min="9736" max="9736" width="9.140625" style="72"/>
    <col min="9737" max="9737" width="23.7109375" style="72" customWidth="1"/>
    <col min="9738" max="9984" width="9.140625" style="72"/>
    <col min="9985" max="9985" width="15.5703125" style="72" customWidth="1"/>
    <col min="9986" max="9986" width="25.7109375" style="72" customWidth="1"/>
    <col min="9987" max="9987" width="17.28515625" style="72" customWidth="1"/>
    <col min="9988" max="9988" width="17.5703125" style="72" customWidth="1"/>
    <col min="9989" max="9989" width="9.140625" style="72"/>
    <col min="9990" max="9990" width="15.42578125" style="72" customWidth="1"/>
    <col min="9991" max="9991" width="19.42578125" style="72" customWidth="1"/>
    <col min="9992" max="9992" width="9.140625" style="72"/>
    <col min="9993" max="9993" width="23.7109375" style="72" customWidth="1"/>
    <col min="9994" max="10240" width="9.140625" style="72"/>
    <col min="10241" max="10241" width="15.5703125" style="72" customWidth="1"/>
    <col min="10242" max="10242" width="25.7109375" style="72" customWidth="1"/>
    <col min="10243" max="10243" width="17.28515625" style="72" customWidth="1"/>
    <col min="10244" max="10244" width="17.5703125" style="72" customWidth="1"/>
    <col min="10245" max="10245" width="9.140625" style="72"/>
    <col min="10246" max="10246" width="15.42578125" style="72" customWidth="1"/>
    <col min="10247" max="10247" width="19.42578125" style="72" customWidth="1"/>
    <col min="10248" max="10248" width="9.140625" style="72"/>
    <col min="10249" max="10249" width="23.7109375" style="72" customWidth="1"/>
    <col min="10250" max="10496" width="9.140625" style="72"/>
    <col min="10497" max="10497" width="15.5703125" style="72" customWidth="1"/>
    <col min="10498" max="10498" width="25.7109375" style="72" customWidth="1"/>
    <col min="10499" max="10499" width="17.28515625" style="72" customWidth="1"/>
    <col min="10500" max="10500" width="17.5703125" style="72" customWidth="1"/>
    <col min="10501" max="10501" width="9.140625" style="72"/>
    <col min="10502" max="10502" width="15.42578125" style="72" customWidth="1"/>
    <col min="10503" max="10503" width="19.42578125" style="72" customWidth="1"/>
    <col min="10504" max="10504" width="9.140625" style="72"/>
    <col min="10505" max="10505" width="23.7109375" style="72" customWidth="1"/>
    <col min="10506" max="10752" width="9.140625" style="72"/>
    <col min="10753" max="10753" width="15.5703125" style="72" customWidth="1"/>
    <col min="10754" max="10754" width="25.7109375" style="72" customWidth="1"/>
    <col min="10755" max="10755" width="17.28515625" style="72" customWidth="1"/>
    <col min="10756" max="10756" width="17.5703125" style="72" customWidth="1"/>
    <col min="10757" max="10757" width="9.140625" style="72"/>
    <col min="10758" max="10758" width="15.42578125" style="72" customWidth="1"/>
    <col min="10759" max="10759" width="19.42578125" style="72" customWidth="1"/>
    <col min="10760" max="10760" width="9.140625" style="72"/>
    <col min="10761" max="10761" width="23.7109375" style="72" customWidth="1"/>
    <col min="10762" max="11008" width="9.140625" style="72"/>
    <col min="11009" max="11009" width="15.5703125" style="72" customWidth="1"/>
    <col min="11010" max="11010" width="25.7109375" style="72" customWidth="1"/>
    <col min="11011" max="11011" width="17.28515625" style="72" customWidth="1"/>
    <col min="11012" max="11012" width="17.5703125" style="72" customWidth="1"/>
    <col min="11013" max="11013" width="9.140625" style="72"/>
    <col min="11014" max="11014" width="15.42578125" style="72" customWidth="1"/>
    <col min="11015" max="11015" width="19.42578125" style="72" customWidth="1"/>
    <col min="11016" max="11016" width="9.140625" style="72"/>
    <col min="11017" max="11017" width="23.7109375" style="72" customWidth="1"/>
    <col min="11018" max="11264" width="9.140625" style="72"/>
    <col min="11265" max="11265" width="15.5703125" style="72" customWidth="1"/>
    <col min="11266" max="11266" width="25.7109375" style="72" customWidth="1"/>
    <col min="11267" max="11267" width="17.28515625" style="72" customWidth="1"/>
    <col min="11268" max="11268" width="17.5703125" style="72" customWidth="1"/>
    <col min="11269" max="11269" width="9.140625" style="72"/>
    <col min="11270" max="11270" width="15.42578125" style="72" customWidth="1"/>
    <col min="11271" max="11271" width="19.42578125" style="72" customWidth="1"/>
    <col min="11272" max="11272" width="9.140625" style="72"/>
    <col min="11273" max="11273" width="23.7109375" style="72" customWidth="1"/>
    <col min="11274" max="11520" width="9.140625" style="72"/>
    <col min="11521" max="11521" width="15.5703125" style="72" customWidth="1"/>
    <col min="11522" max="11522" width="25.7109375" style="72" customWidth="1"/>
    <col min="11523" max="11523" width="17.28515625" style="72" customWidth="1"/>
    <col min="11524" max="11524" width="17.5703125" style="72" customWidth="1"/>
    <col min="11525" max="11525" width="9.140625" style="72"/>
    <col min="11526" max="11526" width="15.42578125" style="72" customWidth="1"/>
    <col min="11527" max="11527" width="19.42578125" style="72" customWidth="1"/>
    <col min="11528" max="11528" width="9.140625" style="72"/>
    <col min="11529" max="11529" width="23.7109375" style="72" customWidth="1"/>
    <col min="11530" max="11776" width="9.140625" style="72"/>
    <col min="11777" max="11777" width="15.5703125" style="72" customWidth="1"/>
    <col min="11778" max="11778" width="25.7109375" style="72" customWidth="1"/>
    <col min="11779" max="11779" width="17.28515625" style="72" customWidth="1"/>
    <col min="11780" max="11780" width="17.5703125" style="72" customWidth="1"/>
    <col min="11781" max="11781" width="9.140625" style="72"/>
    <col min="11782" max="11782" width="15.42578125" style="72" customWidth="1"/>
    <col min="11783" max="11783" width="19.42578125" style="72" customWidth="1"/>
    <col min="11784" max="11784" width="9.140625" style="72"/>
    <col min="11785" max="11785" width="23.7109375" style="72" customWidth="1"/>
    <col min="11786" max="12032" width="9.140625" style="72"/>
    <col min="12033" max="12033" width="15.5703125" style="72" customWidth="1"/>
    <col min="12034" max="12034" width="25.7109375" style="72" customWidth="1"/>
    <col min="12035" max="12035" width="17.28515625" style="72" customWidth="1"/>
    <col min="12036" max="12036" width="17.5703125" style="72" customWidth="1"/>
    <col min="12037" max="12037" width="9.140625" style="72"/>
    <col min="12038" max="12038" width="15.42578125" style="72" customWidth="1"/>
    <col min="12039" max="12039" width="19.42578125" style="72" customWidth="1"/>
    <col min="12040" max="12040" width="9.140625" style="72"/>
    <col min="12041" max="12041" width="23.7109375" style="72" customWidth="1"/>
    <col min="12042" max="12288" width="9.140625" style="72"/>
    <col min="12289" max="12289" width="15.5703125" style="72" customWidth="1"/>
    <col min="12290" max="12290" width="25.7109375" style="72" customWidth="1"/>
    <col min="12291" max="12291" width="17.28515625" style="72" customWidth="1"/>
    <col min="12292" max="12292" width="17.5703125" style="72" customWidth="1"/>
    <col min="12293" max="12293" width="9.140625" style="72"/>
    <col min="12294" max="12294" width="15.42578125" style="72" customWidth="1"/>
    <col min="12295" max="12295" width="19.42578125" style="72" customWidth="1"/>
    <col min="12296" max="12296" width="9.140625" style="72"/>
    <col min="12297" max="12297" width="23.7109375" style="72" customWidth="1"/>
    <col min="12298" max="12544" width="9.140625" style="72"/>
    <col min="12545" max="12545" width="15.5703125" style="72" customWidth="1"/>
    <col min="12546" max="12546" width="25.7109375" style="72" customWidth="1"/>
    <col min="12547" max="12547" width="17.28515625" style="72" customWidth="1"/>
    <col min="12548" max="12548" width="17.5703125" style="72" customWidth="1"/>
    <col min="12549" max="12549" width="9.140625" style="72"/>
    <col min="12550" max="12550" width="15.42578125" style="72" customWidth="1"/>
    <col min="12551" max="12551" width="19.42578125" style="72" customWidth="1"/>
    <col min="12552" max="12552" width="9.140625" style="72"/>
    <col min="12553" max="12553" width="23.7109375" style="72" customWidth="1"/>
    <col min="12554" max="12800" width="9.140625" style="72"/>
    <col min="12801" max="12801" width="15.5703125" style="72" customWidth="1"/>
    <col min="12802" max="12802" width="25.7109375" style="72" customWidth="1"/>
    <col min="12803" max="12803" width="17.28515625" style="72" customWidth="1"/>
    <col min="12804" max="12804" width="17.5703125" style="72" customWidth="1"/>
    <col min="12805" max="12805" width="9.140625" style="72"/>
    <col min="12806" max="12806" width="15.42578125" style="72" customWidth="1"/>
    <col min="12807" max="12807" width="19.42578125" style="72" customWidth="1"/>
    <col min="12808" max="12808" width="9.140625" style="72"/>
    <col min="12809" max="12809" width="23.7109375" style="72" customWidth="1"/>
    <col min="12810" max="13056" width="9.140625" style="72"/>
    <col min="13057" max="13057" width="15.5703125" style="72" customWidth="1"/>
    <col min="13058" max="13058" width="25.7109375" style="72" customWidth="1"/>
    <col min="13059" max="13059" width="17.28515625" style="72" customWidth="1"/>
    <col min="13060" max="13060" width="17.5703125" style="72" customWidth="1"/>
    <col min="13061" max="13061" width="9.140625" style="72"/>
    <col min="13062" max="13062" width="15.42578125" style="72" customWidth="1"/>
    <col min="13063" max="13063" width="19.42578125" style="72" customWidth="1"/>
    <col min="13064" max="13064" width="9.140625" style="72"/>
    <col min="13065" max="13065" width="23.7109375" style="72" customWidth="1"/>
    <col min="13066" max="13312" width="9.140625" style="72"/>
    <col min="13313" max="13313" width="15.5703125" style="72" customWidth="1"/>
    <col min="13314" max="13314" width="25.7109375" style="72" customWidth="1"/>
    <col min="13315" max="13315" width="17.28515625" style="72" customWidth="1"/>
    <col min="13316" max="13316" width="17.5703125" style="72" customWidth="1"/>
    <col min="13317" max="13317" width="9.140625" style="72"/>
    <col min="13318" max="13318" width="15.42578125" style="72" customWidth="1"/>
    <col min="13319" max="13319" width="19.42578125" style="72" customWidth="1"/>
    <col min="13320" max="13320" width="9.140625" style="72"/>
    <col min="13321" max="13321" width="23.7109375" style="72" customWidth="1"/>
    <col min="13322" max="13568" width="9.140625" style="72"/>
    <col min="13569" max="13569" width="15.5703125" style="72" customWidth="1"/>
    <col min="13570" max="13570" width="25.7109375" style="72" customWidth="1"/>
    <col min="13571" max="13571" width="17.28515625" style="72" customWidth="1"/>
    <col min="13572" max="13572" width="17.5703125" style="72" customWidth="1"/>
    <col min="13573" max="13573" width="9.140625" style="72"/>
    <col min="13574" max="13574" width="15.42578125" style="72" customWidth="1"/>
    <col min="13575" max="13575" width="19.42578125" style="72" customWidth="1"/>
    <col min="13576" max="13576" width="9.140625" style="72"/>
    <col min="13577" max="13577" width="23.7109375" style="72" customWidth="1"/>
    <col min="13578" max="13824" width="9.140625" style="72"/>
    <col min="13825" max="13825" width="15.5703125" style="72" customWidth="1"/>
    <col min="13826" max="13826" width="25.7109375" style="72" customWidth="1"/>
    <col min="13827" max="13827" width="17.28515625" style="72" customWidth="1"/>
    <col min="13828" max="13828" width="17.5703125" style="72" customWidth="1"/>
    <col min="13829" max="13829" width="9.140625" style="72"/>
    <col min="13830" max="13830" width="15.42578125" style="72" customWidth="1"/>
    <col min="13831" max="13831" width="19.42578125" style="72" customWidth="1"/>
    <col min="13832" max="13832" width="9.140625" style="72"/>
    <col min="13833" max="13833" width="23.7109375" style="72" customWidth="1"/>
    <col min="13834" max="14080" width="9.140625" style="72"/>
    <col min="14081" max="14081" width="15.5703125" style="72" customWidth="1"/>
    <col min="14082" max="14082" width="25.7109375" style="72" customWidth="1"/>
    <col min="14083" max="14083" width="17.28515625" style="72" customWidth="1"/>
    <col min="14084" max="14084" width="17.5703125" style="72" customWidth="1"/>
    <col min="14085" max="14085" width="9.140625" style="72"/>
    <col min="14086" max="14086" width="15.42578125" style="72" customWidth="1"/>
    <col min="14087" max="14087" width="19.42578125" style="72" customWidth="1"/>
    <col min="14088" max="14088" width="9.140625" style="72"/>
    <col min="14089" max="14089" width="23.7109375" style="72" customWidth="1"/>
    <col min="14090" max="14336" width="9.140625" style="72"/>
    <col min="14337" max="14337" width="15.5703125" style="72" customWidth="1"/>
    <col min="14338" max="14338" width="25.7109375" style="72" customWidth="1"/>
    <col min="14339" max="14339" width="17.28515625" style="72" customWidth="1"/>
    <col min="14340" max="14340" width="17.5703125" style="72" customWidth="1"/>
    <col min="14341" max="14341" width="9.140625" style="72"/>
    <col min="14342" max="14342" width="15.42578125" style="72" customWidth="1"/>
    <col min="14343" max="14343" width="19.42578125" style="72" customWidth="1"/>
    <col min="14344" max="14344" width="9.140625" style="72"/>
    <col min="14345" max="14345" width="23.7109375" style="72" customWidth="1"/>
    <col min="14346" max="14592" width="9.140625" style="72"/>
    <col min="14593" max="14593" width="15.5703125" style="72" customWidth="1"/>
    <col min="14594" max="14594" width="25.7109375" style="72" customWidth="1"/>
    <col min="14595" max="14595" width="17.28515625" style="72" customWidth="1"/>
    <col min="14596" max="14596" width="17.5703125" style="72" customWidth="1"/>
    <col min="14597" max="14597" width="9.140625" style="72"/>
    <col min="14598" max="14598" width="15.42578125" style="72" customWidth="1"/>
    <col min="14599" max="14599" width="19.42578125" style="72" customWidth="1"/>
    <col min="14600" max="14600" width="9.140625" style="72"/>
    <col min="14601" max="14601" width="23.7109375" style="72" customWidth="1"/>
    <col min="14602" max="14848" width="9.140625" style="72"/>
    <col min="14849" max="14849" width="15.5703125" style="72" customWidth="1"/>
    <col min="14850" max="14850" width="25.7109375" style="72" customWidth="1"/>
    <col min="14851" max="14851" width="17.28515625" style="72" customWidth="1"/>
    <col min="14852" max="14852" width="17.5703125" style="72" customWidth="1"/>
    <col min="14853" max="14853" width="9.140625" style="72"/>
    <col min="14854" max="14854" width="15.42578125" style="72" customWidth="1"/>
    <col min="14855" max="14855" width="19.42578125" style="72" customWidth="1"/>
    <col min="14856" max="14856" width="9.140625" style="72"/>
    <col min="14857" max="14857" width="23.7109375" style="72" customWidth="1"/>
    <col min="14858" max="15104" width="9.140625" style="72"/>
    <col min="15105" max="15105" width="15.5703125" style="72" customWidth="1"/>
    <col min="15106" max="15106" width="25.7109375" style="72" customWidth="1"/>
    <col min="15107" max="15107" width="17.28515625" style="72" customWidth="1"/>
    <col min="15108" max="15108" width="17.5703125" style="72" customWidth="1"/>
    <col min="15109" max="15109" width="9.140625" style="72"/>
    <col min="15110" max="15110" width="15.42578125" style="72" customWidth="1"/>
    <col min="15111" max="15111" width="19.42578125" style="72" customWidth="1"/>
    <col min="15112" max="15112" width="9.140625" style="72"/>
    <col min="15113" max="15113" width="23.7109375" style="72" customWidth="1"/>
    <col min="15114" max="15360" width="9.140625" style="72"/>
    <col min="15361" max="15361" width="15.5703125" style="72" customWidth="1"/>
    <col min="15362" max="15362" width="25.7109375" style="72" customWidth="1"/>
    <col min="15363" max="15363" width="17.28515625" style="72" customWidth="1"/>
    <col min="15364" max="15364" width="17.5703125" style="72" customWidth="1"/>
    <col min="15365" max="15365" width="9.140625" style="72"/>
    <col min="15366" max="15366" width="15.42578125" style="72" customWidth="1"/>
    <col min="15367" max="15367" width="19.42578125" style="72" customWidth="1"/>
    <col min="15368" max="15368" width="9.140625" style="72"/>
    <col min="15369" max="15369" width="23.7109375" style="72" customWidth="1"/>
    <col min="15370" max="15616" width="9.140625" style="72"/>
    <col min="15617" max="15617" width="15.5703125" style="72" customWidth="1"/>
    <col min="15618" max="15618" width="25.7109375" style="72" customWidth="1"/>
    <col min="15619" max="15619" width="17.28515625" style="72" customWidth="1"/>
    <col min="15620" max="15620" width="17.5703125" style="72" customWidth="1"/>
    <col min="15621" max="15621" width="9.140625" style="72"/>
    <col min="15622" max="15622" width="15.42578125" style="72" customWidth="1"/>
    <col min="15623" max="15623" width="19.42578125" style="72" customWidth="1"/>
    <col min="15624" max="15624" width="9.140625" style="72"/>
    <col min="15625" max="15625" width="23.7109375" style="72" customWidth="1"/>
    <col min="15626" max="15872" width="9.140625" style="72"/>
    <col min="15873" max="15873" width="15.5703125" style="72" customWidth="1"/>
    <col min="15874" max="15874" width="25.7109375" style="72" customWidth="1"/>
    <col min="15875" max="15875" width="17.28515625" style="72" customWidth="1"/>
    <col min="15876" max="15876" width="17.5703125" style="72" customWidth="1"/>
    <col min="15877" max="15877" width="9.140625" style="72"/>
    <col min="15878" max="15878" width="15.42578125" style="72" customWidth="1"/>
    <col min="15879" max="15879" width="19.42578125" style="72" customWidth="1"/>
    <col min="15880" max="15880" width="9.140625" style="72"/>
    <col min="15881" max="15881" width="23.7109375" style="72" customWidth="1"/>
    <col min="15882" max="16128" width="9.140625" style="72"/>
    <col min="16129" max="16129" width="15.5703125" style="72" customWidth="1"/>
    <col min="16130" max="16130" width="25.7109375" style="72" customWidth="1"/>
    <col min="16131" max="16131" width="17.28515625" style="72" customWidth="1"/>
    <col min="16132" max="16132" width="17.5703125" style="72" customWidth="1"/>
    <col min="16133" max="16133" width="9.140625" style="72"/>
    <col min="16134" max="16134" width="15.42578125" style="72" customWidth="1"/>
    <col min="16135" max="16135" width="19.42578125" style="72" customWidth="1"/>
    <col min="16136" max="16136" width="9.140625" style="72"/>
    <col min="16137" max="16137" width="23.7109375" style="72" customWidth="1"/>
    <col min="16138" max="16384" width="9.140625" style="72"/>
  </cols>
  <sheetData>
    <row r="1" spans="1:11" ht="13.5">
      <c r="A1" s="162" t="s">
        <v>145</v>
      </c>
      <c r="B1" s="162"/>
      <c r="C1" s="162"/>
      <c r="D1" s="162"/>
      <c r="E1" s="162"/>
      <c r="F1" s="162"/>
      <c r="G1" s="162"/>
      <c r="H1" s="162"/>
      <c r="I1" s="162"/>
      <c r="J1" s="80"/>
      <c r="K1" s="81"/>
    </row>
    <row r="2" spans="1:11" ht="13.5">
      <c r="A2" s="162" t="s">
        <v>135</v>
      </c>
      <c r="B2" s="162"/>
      <c r="C2" s="162"/>
      <c r="D2" s="162"/>
      <c r="E2" s="162"/>
      <c r="F2" s="162"/>
      <c r="G2" s="162"/>
      <c r="H2" s="162"/>
      <c r="I2" s="162"/>
      <c r="J2" s="80"/>
      <c r="K2" s="81"/>
    </row>
    <row r="3" spans="1:11" ht="13.5">
      <c r="A3" s="162" t="s">
        <v>136</v>
      </c>
      <c r="B3" s="162"/>
      <c r="C3" s="162"/>
      <c r="D3" s="162"/>
      <c r="E3" s="162"/>
      <c r="F3" s="162"/>
      <c r="G3" s="162"/>
      <c r="H3" s="162"/>
      <c r="I3" s="162"/>
      <c r="J3" s="80"/>
      <c r="K3" s="81"/>
    </row>
    <row r="4" spans="1:11" ht="48" customHeight="1">
      <c r="A4" s="163" t="s">
        <v>157</v>
      </c>
      <c r="B4" s="163"/>
      <c r="C4" s="163"/>
      <c r="D4" s="163"/>
      <c r="E4" s="163"/>
      <c r="F4" s="163"/>
      <c r="G4" s="163"/>
      <c r="H4" s="163"/>
      <c r="I4" s="163"/>
      <c r="J4" s="82"/>
    </row>
    <row r="5" spans="1:11" ht="13.5">
      <c r="A5" s="94"/>
      <c r="B5" s="94"/>
      <c r="C5" s="94"/>
      <c r="D5" s="94"/>
      <c r="E5" s="94"/>
      <c r="F5" s="94"/>
      <c r="G5" s="94"/>
      <c r="H5" s="164"/>
      <c r="I5" s="164"/>
    </row>
    <row r="6" spans="1:11" ht="19.5" customHeight="1">
      <c r="A6" s="165" t="s">
        <v>137</v>
      </c>
      <c r="B6" s="166"/>
      <c r="C6" s="166"/>
      <c r="D6" s="166"/>
      <c r="E6" s="166"/>
      <c r="F6" s="166"/>
      <c r="G6" s="167"/>
      <c r="H6" s="173" t="s">
        <v>158</v>
      </c>
      <c r="I6" s="173"/>
    </row>
    <row r="7" spans="1:11">
      <c r="A7" s="174" t="s">
        <v>138</v>
      </c>
      <c r="B7" s="173" t="s">
        <v>139</v>
      </c>
      <c r="C7" s="173" t="s">
        <v>140</v>
      </c>
      <c r="D7" s="173" t="s">
        <v>141</v>
      </c>
      <c r="E7" s="173"/>
      <c r="F7" s="173" t="s">
        <v>142</v>
      </c>
      <c r="G7" s="173" t="s">
        <v>143</v>
      </c>
      <c r="H7" s="173"/>
      <c r="I7" s="173"/>
    </row>
    <row r="8" spans="1:11" ht="14.25" customHeight="1">
      <c r="A8" s="174"/>
      <c r="B8" s="173"/>
      <c r="C8" s="173"/>
      <c r="D8" s="173"/>
      <c r="E8" s="173"/>
      <c r="F8" s="173"/>
      <c r="G8" s="173"/>
      <c r="H8" s="173"/>
      <c r="I8" s="173"/>
    </row>
    <row r="9" spans="1:11" ht="19.5" customHeight="1">
      <c r="A9" s="175" t="s">
        <v>144</v>
      </c>
      <c r="B9" s="176"/>
      <c r="C9" s="176"/>
      <c r="D9" s="176"/>
      <c r="E9" s="176"/>
      <c r="F9" s="176"/>
      <c r="G9" s="177"/>
      <c r="H9" s="168">
        <f>H11</f>
        <v>-35016</v>
      </c>
      <c r="I9" s="168"/>
    </row>
    <row r="10" spans="1:11" ht="17.25" customHeight="1">
      <c r="A10" s="178" t="s">
        <v>147</v>
      </c>
      <c r="B10" s="179" t="s">
        <v>149</v>
      </c>
      <c r="C10" s="179" t="s">
        <v>148</v>
      </c>
      <c r="D10" s="180" t="s">
        <v>146</v>
      </c>
      <c r="E10" s="180"/>
      <c r="F10" s="180"/>
      <c r="G10" s="180"/>
      <c r="H10" s="181"/>
      <c r="I10" s="181"/>
      <c r="J10" s="82"/>
    </row>
    <row r="11" spans="1:11" ht="16.5" customHeight="1">
      <c r="A11" s="182" t="s">
        <v>150</v>
      </c>
      <c r="B11" s="175" t="s">
        <v>152</v>
      </c>
      <c r="C11" s="176"/>
      <c r="D11" s="176"/>
      <c r="E11" s="176"/>
      <c r="F11" s="176"/>
      <c r="G11" s="177"/>
      <c r="H11" s="168">
        <f>H12</f>
        <v>-35016</v>
      </c>
      <c r="I11" s="168"/>
    </row>
    <row r="12" spans="1:11" ht="21" customHeight="1">
      <c r="A12" s="183" t="s">
        <v>151</v>
      </c>
      <c r="B12" s="183"/>
      <c r="C12" s="183"/>
      <c r="D12" s="183"/>
      <c r="E12" s="183"/>
      <c r="F12" s="183"/>
      <c r="G12" s="183"/>
      <c r="H12" s="168">
        <f>SUM(H13:I13)</f>
        <v>-35016</v>
      </c>
      <c r="I12" s="168"/>
    </row>
    <row r="13" spans="1:11" ht="47.25" customHeight="1">
      <c r="A13" s="169" t="s">
        <v>153</v>
      </c>
      <c r="B13" s="170" t="s">
        <v>154</v>
      </c>
      <c r="C13" s="170" t="s">
        <v>155</v>
      </c>
      <c r="D13" s="184" t="s">
        <v>156</v>
      </c>
      <c r="E13" s="185"/>
      <c r="F13" s="171">
        <v>35016000</v>
      </c>
      <c r="G13" s="172">
        <v>-1</v>
      </c>
      <c r="H13" s="168">
        <f>F13*G13/1000</f>
        <v>-35016</v>
      </c>
      <c r="I13" s="168"/>
    </row>
  </sheetData>
  <mergeCells count="23">
    <mergeCell ref="D10:G10"/>
    <mergeCell ref="H10:I10"/>
    <mergeCell ref="A1:I1"/>
    <mergeCell ref="A2:I2"/>
    <mergeCell ref="A3:I3"/>
    <mergeCell ref="A4:I4"/>
    <mergeCell ref="H5:I5"/>
    <mergeCell ref="A6:G6"/>
    <mergeCell ref="H6:I8"/>
    <mergeCell ref="A7:A8"/>
    <mergeCell ref="B7:B8"/>
    <mergeCell ref="C7:C8"/>
    <mergeCell ref="D7:E8"/>
    <mergeCell ref="F7:F8"/>
    <mergeCell ref="G7:G8"/>
    <mergeCell ref="A9:G9"/>
    <mergeCell ref="H9:I9"/>
    <mergeCell ref="B11:G11"/>
    <mergeCell ref="H11:I11"/>
    <mergeCell ref="A12:G12"/>
    <mergeCell ref="H12:I12"/>
    <mergeCell ref="D13:E13"/>
    <mergeCell ref="H13:I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zoomScale="70" zoomScaleNormal="70" workbookViewId="0">
      <selection activeCell="B3" sqref="B3:G3"/>
    </sheetView>
  </sheetViews>
  <sheetFormatPr defaultRowHeight="15"/>
  <cols>
    <col min="1" max="1" width="3.42578125" customWidth="1"/>
    <col min="2" max="3" width="9" customWidth="1"/>
    <col min="4" max="4" width="50.5703125" customWidth="1"/>
    <col min="5" max="5" width="28.28515625" style="2" customWidth="1"/>
    <col min="6" max="6" width="53.85546875" customWidth="1"/>
    <col min="7" max="7" width="21.140625" customWidth="1"/>
    <col min="8" max="8" width="19.28515625" customWidth="1"/>
  </cols>
  <sheetData>
    <row r="1" spans="1:8" s="2" customFormat="1">
      <c r="B1" s="4"/>
      <c r="C1" s="4"/>
      <c r="D1" s="4"/>
      <c r="E1" s="4"/>
      <c r="F1" s="4"/>
      <c r="G1" s="50" t="s">
        <v>83</v>
      </c>
    </row>
    <row r="2" spans="1:8" s="2" customFormat="1">
      <c r="B2" s="4"/>
      <c r="C2" s="4"/>
      <c r="D2" s="4"/>
      <c r="E2" s="4"/>
      <c r="F2" s="4"/>
      <c r="G2" s="50"/>
    </row>
    <row r="3" spans="1:8" s="2" customFormat="1" ht="27.75" customHeight="1">
      <c r="B3" s="88" t="s">
        <v>76</v>
      </c>
      <c r="C3" s="88"/>
      <c r="D3" s="88"/>
      <c r="E3" s="88"/>
      <c r="F3" s="88"/>
      <c r="G3" s="88"/>
    </row>
    <row r="4" spans="1:8" s="2" customFormat="1">
      <c r="B4" s="4"/>
      <c r="C4" s="4"/>
      <c r="D4" s="4"/>
      <c r="E4" s="4"/>
      <c r="F4" s="4"/>
      <c r="G4" s="4"/>
    </row>
    <row r="5" spans="1:8" s="2" customFormat="1">
      <c r="B5" s="83" t="s">
        <v>24</v>
      </c>
      <c r="C5" s="83"/>
      <c r="D5" s="89" t="s">
        <v>79</v>
      </c>
      <c r="E5" s="85" t="s">
        <v>77</v>
      </c>
      <c r="F5" s="89" t="s">
        <v>56</v>
      </c>
      <c r="G5" s="85" t="s">
        <v>78</v>
      </c>
    </row>
    <row r="6" spans="1:8" s="2" customFormat="1" ht="25.5" customHeight="1">
      <c r="B6" s="45" t="s">
        <v>20</v>
      </c>
      <c r="C6" s="45" t="s">
        <v>23</v>
      </c>
      <c r="D6" s="90"/>
      <c r="E6" s="91"/>
      <c r="F6" s="90"/>
      <c r="G6" s="91"/>
      <c r="H6" s="46"/>
    </row>
    <row r="7" spans="1:8" s="2" customFormat="1">
      <c r="B7" s="5">
        <v>1046</v>
      </c>
      <c r="C7" s="60"/>
      <c r="D7" s="58" t="s">
        <v>80</v>
      </c>
      <c r="E7" s="60"/>
      <c r="F7" s="6"/>
      <c r="G7" s="66" t="s">
        <v>75</v>
      </c>
    </row>
    <row r="8" spans="1:8" s="2" customFormat="1" ht="16.5" customHeight="1">
      <c r="B8" s="51"/>
      <c r="C8" s="61">
        <v>11001</v>
      </c>
      <c r="D8" s="53" t="s">
        <v>57</v>
      </c>
      <c r="E8" s="67" t="s">
        <v>52</v>
      </c>
      <c r="F8" s="52"/>
      <c r="G8" s="43" t="s">
        <v>75</v>
      </c>
    </row>
    <row r="9" spans="1:8" s="2" customFormat="1" ht="54">
      <c r="B9" s="51"/>
      <c r="C9" s="61"/>
      <c r="D9" s="56" t="s">
        <v>58</v>
      </c>
      <c r="E9" s="68"/>
      <c r="F9" s="53" t="s">
        <v>59</v>
      </c>
      <c r="G9" s="43" t="s">
        <v>75</v>
      </c>
    </row>
    <row r="10" spans="1:8" s="2" customFormat="1" ht="27">
      <c r="B10" s="51"/>
      <c r="C10" s="61"/>
      <c r="D10" s="56" t="s">
        <v>60</v>
      </c>
      <c r="E10" s="68"/>
      <c r="F10" s="53" t="s">
        <v>61</v>
      </c>
      <c r="G10" s="43" t="s">
        <v>75</v>
      </c>
    </row>
    <row r="11" spans="1:8" s="2" customFormat="1" ht="32.25" customHeight="1">
      <c r="B11" s="54"/>
      <c r="C11" s="62"/>
      <c r="D11" s="59" t="s">
        <v>62</v>
      </c>
      <c r="E11" s="69"/>
      <c r="F11" s="55" t="s">
        <v>63</v>
      </c>
      <c r="G11" s="44" t="s">
        <v>75</v>
      </c>
    </row>
    <row r="12" spans="1:8" s="2" customFormat="1">
      <c r="B12" s="5">
        <v>1146</v>
      </c>
      <c r="C12" s="60"/>
      <c r="D12" s="58" t="s">
        <v>81</v>
      </c>
      <c r="E12" s="60"/>
      <c r="F12" s="6"/>
      <c r="G12" s="66" t="s">
        <v>75</v>
      </c>
    </row>
    <row r="13" spans="1:8" s="2" customFormat="1" ht="27">
      <c r="B13" s="7"/>
      <c r="C13" s="51" t="s">
        <v>53</v>
      </c>
      <c r="D13" s="63" t="s">
        <v>64</v>
      </c>
      <c r="E13" s="70" t="s">
        <v>82</v>
      </c>
      <c r="F13" s="64"/>
      <c r="G13" s="42" t="s">
        <v>75</v>
      </c>
    </row>
    <row r="14" spans="1:8" s="2" customFormat="1" ht="27">
      <c r="B14" s="7"/>
      <c r="C14" s="51"/>
      <c r="D14" s="65"/>
      <c r="E14" s="68"/>
      <c r="F14" s="53" t="s">
        <v>65</v>
      </c>
      <c r="G14" s="43" t="s">
        <v>75</v>
      </c>
    </row>
    <row r="15" spans="1:8" ht="27">
      <c r="B15" s="7"/>
      <c r="C15" s="51"/>
      <c r="D15" s="65"/>
      <c r="E15" s="68"/>
      <c r="F15" s="53" t="s">
        <v>66</v>
      </c>
      <c r="G15" s="43" t="s">
        <v>75</v>
      </c>
    </row>
    <row r="16" spans="1:8" ht="27">
      <c r="A16" s="47"/>
      <c r="B16" s="7"/>
      <c r="C16" s="51"/>
      <c r="D16" s="65"/>
      <c r="E16" s="68"/>
      <c r="F16" s="53" t="s">
        <v>67</v>
      </c>
      <c r="G16" s="43" t="s">
        <v>75</v>
      </c>
      <c r="H16" s="49"/>
    </row>
    <row r="17" spans="1:8" s="2" customFormat="1" ht="27">
      <c r="A17" s="48"/>
      <c r="B17" s="7"/>
      <c r="C17" s="51"/>
      <c r="D17" s="65"/>
      <c r="E17" s="68"/>
      <c r="F17" s="57" t="s">
        <v>68</v>
      </c>
      <c r="G17" s="43" t="s">
        <v>75</v>
      </c>
      <c r="H17" s="49"/>
    </row>
    <row r="18" spans="1:8" s="2" customFormat="1" ht="27">
      <c r="A18" s="48"/>
      <c r="B18" s="7"/>
      <c r="C18" s="51"/>
      <c r="D18" s="65"/>
      <c r="E18" s="68"/>
      <c r="F18" s="57" t="s">
        <v>69</v>
      </c>
      <c r="G18" s="43" t="s">
        <v>75</v>
      </c>
      <c r="H18" s="49"/>
    </row>
    <row r="19" spans="1:8" s="2" customFormat="1" ht="27">
      <c r="A19" s="48"/>
      <c r="B19" s="7"/>
      <c r="C19" s="51"/>
      <c r="D19" s="65"/>
      <c r="E19" s="68"/>
      <c r="F19" s="57" t="s">
        <v>70</v>
      </c>
      <c r="G19" s="43" t="s">
        <v>75</v>
      </c>
      <c r="H19" s="49"/>
    </row>
    <row r="20" spans="1:8" s="2" customFormat="1" ht="29.25" customHeight="1">
      <c r="A20" s="48"/>
      <c r="B20" s="7"/>
      <c r="C20" s="51"/>
      <c r="D20" s="65"/>
      <c r="E20" s="68"/>
      <c r="F20" s="57" t="s">
        <v>71</v>
      </c>
      <c r="G20" s="43" t="s">
        <v>75</v>
      </c>
      <c r="H20" s="49"/>
    </row>
    <row r="21" spans="1:8" s="2" customFormat="1" ht="27">
      <c r="A21" s="48"/>
      <c r="B21" s="7"/>
      <c r="C21" s="51"/>
      <c r="D21" s="65"/>
      <c r="E21" s="68"/>
      <c r="F21" s="57" t="s">
        <v>72</v>
      </c>
      <c r="G21" s="43" t="s">
        <v>75</v>
      </c>
      <c r="H21" s="49"/>
    </row>
    <row r="22" spans="1:8" s="2" customFormat="1" ht="27">
      <c r="A22" s="48"/>
      <c r="B22" s="7"/>
      <c r="C22" s="51"/>
      <c r="D22" s="65"/>
      <c r="E22" s="68"/>
      <c r="F22" s="57" t="s">
        <v>73</v>
      </c>
      <c r="G22" s="43" t="s">
        <v>75</v>
      </c>
      <c r="H22" s="49"/>
    </row>
    <row r="23" spans="1:8" s="2" customFormat="1">
      <c r="A23" s="48"/>
      <c r="B23" s="54"/>
      <c r="C23" s="62"/>
      <c r="D23" s="59"/>
      <c r="E23" s="69"/>
      <c r="F23" s="55" t="s">
        <v>74</v>
      </c>
      <c r="G23" s="44" t="s">
        <v>75</v>
      </c>
      <c r="H23" s="49"/>
    </row>
  </sheetData>
  <mergeCells count="6">
    <mergeCell ref="B3:G3"/>
    <mergeCell ref="B5:C5"/>
    <mergeCell ref="D5:D6"/>
    <mergeCell ref="F5:F6"/>
    <mergeCell ref="G5:G6"/>
    <mergeCell ref="E5:E6"/>
  </mergeCells>
  <pageMargins left="0.7" right="0.7" top="0.75" bottom="0.75" header="0.3" footer="0.3"/>
  <pageSetup paperSize="9" orientation="portrait"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Հավելված NEW1 Տնտեսագիտական (1)</vt:lpstr>
      <vt:lpstr>Հավելված</vt:lpstr>
      <vt:lpstr>Հավելված 2</vt:lpstr>
      <vt:lpstr>Հավելված 3</vt:lpstr>
      <vt:lpstr>Հավելված NEW-6</vt:lpstr>
      <vt:lpstr>'Հավելված 2'!Print_Area</vt:lpstr>
      <vt:lpstr>'Հավելված NEW1 Տնտեսագիտական (1)'!Print_Area</vt:lpstr>
      <vt:lpstr>'Հավելված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
  <cp:lastModifiedBy/>
  <dcterms:created xsi:type="dcterms:W3CDTF">2015-06-05T18:19:34Z</dcterms:created>
  <dcterms:modified xsi:type="dcterms:W3CDTF">2019-10-15T08:23:46Z</dcterms:modified>
  <cp:keywords>Mulberry 2.0</cp:keywords>
</cp:coreProperties>
</file>