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mik.Aperyan\Desktop\Նախագիծ\"/>
    </mc:Choice>
  </mc:AlternateContent>
  <bookViews>
    <workbookView xWindow="-105" yWindow="-105" windowWidth="23250" windowHeight="12450" activeTab="1"/>
  </bookViews>
  <sheets>
    <sheet name="Հավելված N 1" sheetId="2" r:id="rId1"/>
    <sheet name="Հավելված N 2" sheetId="14" r:id="rId2"/>
  </sheets>
  <definedNames>
    <definedName name="_xlnm.Print_Area" localSheetId="1">'Հավելված N 2'!#REF!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" i="14" l="1"/>
  <c r="L16" i="14"/>
  <c r="K16" i="14"/>
  <c r="K15" i="14" s="1"/>
  <c r="J16" i="14"/>
  <c r="M15" i="14"/>
  <c r="L15" i="14"/>
  <c r="J15" i="14"/>
  <c r="M9" i="14"/>
  <c r="K10" i="14"/>
  <c r="K9" i="14" s="1"/>
  <c r="L10" i="14"/>
  <c r="L9" i="14" s="1"/>
  <c r="L8" i="14" s="1"/>
  <c r="M10" i="14"/>
  <c r="J10" i="14"/>
  <c r="J9" i="14" s="1"/>
  <c r="H27" i="2"/>
  <c r="H26" i="2" s="1"/>
  <c r="H25" i="2" s="1"/>
  <c r="H24" i="2" s="1"/>
  <c r="H22" i="2" s="1"/>
  <c r="H20" i="2" s="1"/>
  <c r="H18" i="2" s="1"/>
  <c r="H16" i="2" s="1"/>
  <c r="H14" i="2" s="1"/>
  <c r="H12" i="2" s="1"/>
  <c r="H10" i="2" s="1"/>
  <c r="H8" i="2" s="1"/>
  <c r="I27" i="2"/>
  <c r="I26" i="2" s="1"/>
  <c r="I25" i="2" s="1"/>
  <c r="I24" i="2" s="1"/>
  <c r="I22" i="2" s="1"/>
  <c r="I20" i="2" s="1"/>
  <c r="I18" i="2" s="1"/>
  <c r="I16" i="2" s="1"/>
  <c r="I14" i="2" s="1"/>
  <c r="I12" i="2" s="1"/>
  <c r="I10" i="2" s="1"/>
  <c r="I8" i="2" s="1"/>
  <c r="J27" i="2"/>
  <c r="J26" i="2" s="1"/>
  <c r="J25" i="2" s="1"/>
  <c r="J24" i="2" s="1"/>
  <c r="J22" i="2" s="1"/>
  <c r="J20" i="2" s="1"/>
  <c r="J18" i="2" s="1"/>
  <c r="J16" i="2" s="1"/>
  <c r="J14" i="2" s="1"/>
  <c r="J12" i="2" s="1"/>
  <c r="J10" i="2" s="1"/>
  <c r="J8" i="2" s="1"/>
  <c r="G27" i="2"/>
  <c r="G26" i="2" s="1"/>
  <c r="G25" i="2" s="1"/>
  <c r="G24" i="2" s="1"/>
  <c r="G22" i="2" s="1"/>
  <c r="G20" i="2" s="1"/>
  <c r="G18" i="2" s="1"/>
  <c r="G16" i="2" s="1"/>
  <c r="G14" i="2" s="1"/>
  <c r="G12" i="2" s="1"/>
  <c r="G10" i="2" s="1"/>
  <c r="G8" i="2" s="1"/>
  <c r="J8" i="14" l="1"/>
  <c r="M8" i="14"/>
  <c r="K8" i="14"/>
</calcChain>
</file>

<file path=xl/sharedStrings.xml><?xml version="1.0" encoding="utf-8"?>
<sst xmlns="http://schemas.openxmlformats.org/spreadsheetml/2006/main" count="90" uniqueCount="63">
  <si>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</si>
  <si>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</si>
  <si>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</si>
  <si>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</si>
  <si>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</si>
  <si>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</si>
  <si>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</si>
  <si>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</si>
  <si>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</si>
  <si>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</si>
  <si>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</si>
  <si>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</si>
  <si>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</si>
  <si>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</si>
  <si>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</si>
  <si>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</si>
  <si>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Ցուցանիշների փոփոխությունը (ավելացումները նշված են դրական նշանով, իսկ  նվազեցումները՝ փակագծերում)</t>
  </si>
  <si>
    <t xml:space="preserve">հազար դրամներով 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</si>
  <si>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</si>
  <si>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</si>
  <si>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</si>
  <si>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</si>
  <si>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</si>
  <si>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</si>
  <si>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</si>
  <si>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</si>
  <si>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 xml:space="preserve">Դասիչը </t>
  </si>
  <si>
    <t xml:space="preserve">Անվանումը </t>
  </si>
  <si>
    <t xml:space="preserve">Նկարագրությունը </t>
  </si>
  <si>
    <t xml:space="preserve"> </t>
  </si>
  <si>
    <t>Ցուցանիշների փոփոխությունը (ավելացումները նշված են դրական նշանով, իսկ նվազեցումները  նշված են փակագծերում)</t>
  </si>
  <si>
    <t>ԲՍԿ</t>
  </si>
  <si>
    <t>Հավելված N 2</t>
  </si>
  <si>
    <t xml:space="preserve">  ՀՀ կառավարության  2026 թվականի </t>
  </si>
  <si>
    <t xml:space="preserve"> Առաջին եռամսյակ</t>
  </si>
  <si>
    <t xml:space="preserve"> Առաջին կիսամյակ</t>
  </si>
  <si>
    <t xml:space="preserve"> Ինն ամիս</t>
  </si>
  <si>
    <t xml:space="preserve"> 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</si>
  <si>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</si>
  <si>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</si>
  <si>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02</t>
  </si>
  <si>
    <t xml:space="preserve"> Ֆինանսական և հարկաբյուջետային հարաբերություններ</t>
  </si>
  <si>
    <t xml:space="preserve"> ՀՀ ֆինանսների նախարարություն</t>
  </si>
  <si>
    <t xml:space="preserve"> 1242</t>
  </si>
  <si>
    <t xml:space="preserve"> Հայկական վճարահաշվային համակարգի լավարկում</t>
  </si>
  <si>
    <t xml:space="preserve"> 12001</t>
  </si>
  <si>
    <t xml:space="preserve"> Arca ազգային վճարահաշվային համակարգով անկանխիկ վճարումներից հետվճարի տրամադրում</t>
  </si>
  <si>
    <t xml:space="preserve"> ՀՀ պետական եկամուտների կոմիտե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</si>
  <si>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</si>
  <si>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</si>
  <si>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</si>
  <si>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ՀՀ կառավարության 2026 թվականի </t>
  </si>
  <si>
    <t xml:space="preserve"> ՀՀ պետական եկամուտների կոմիտե </t>
  </si>
  <si>
    <t xml:space="preserve"> 1242 </t>
  </si>
  <si>
    <t xml:space="preserve"> Հայկական վճարահաշվային համակարգի լավարկում </t>
  </si>
  <si>
    <t xml:space="preserve"> 1242 - 12001 </t>
  </si>
  <si>
    <t>Arca ազգային վճարահաշվային համակարգով անկանխիկ վճարումներից հետվճարի տրամադրում</t>
  </si>
  <si>
    <t xml:space="preserve"> Arca ազգային վճարահաշվային համակարգով անկանխիկ վճարումներից հետվճարի տրամադրում  </t>
  </si>
  <si>
    <t xml:space="preserve"> Տրանսֆերտների տրամադրում </t>
  </si>
  <si>
    <t xml:space="preserve"> Շահառուների ընտրության չափորոշիչները` Arca ազգային վճարահաշվային համակարգով անկանխիկ վճարումներ իրականացնողներ </t>
  </si>
  <si>
    <t>ՀԱՅԱՍՏԱՆԻ ՀԱՆՐԱՊԵՏՈՒԹՅԱՆ ԿԱՌԱՎԱՐՈՒԹՅԱՆ 2025 ԹՎԱԿԱՆԻ ԴԵԿՏԵՄԲԵՐԻ 25-Ի N 1910-Ն ՈՐՈՇՄԱՆ N 3 ԵՎ N 4  ՀԱՎԵԼՎԱԾՆԵՐՈՒՄ ԿԱՏԱՐՎՈՂ ՓՈՓՈԽՈՒԹՅՈՒՆԸ</t>
  </si>
  <si>
    <t xml:space="preserve">ՀԱՅԱՍՏԱՆԻ ՀԱՆՐԱՊԵՏՈՒԹՅԱՆ ԿԱՌԱՎԱՐՈՒԹՅԱՆ 2025 ԹՎԱԿԱՆԻ ԴԵԿՏԵՄԲԵՐԻ 25-Ի N 1910-Ն ՈՐՈՇՄԱՆ N 9.1 ՀԱՎԵԼՎԱԾՈՒՄ  ԿԱՏԱՐՎՈՂ ՓՈՓՈԽՈՒԹՅՈՒՆԸ  </t>
  </si>
  <si>
    <t xml:space="preserve"> Շահառուների ընտրության չափորոշիչները` Arca ազգային վճարահաշվային համակարգով անկանխիկ վճարումներ իրականացնողներ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</si>
</sst>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-* #,##0.00_-;\-* #,##0.00_-;_-* &quot;-&quot;??_-;_-@_-"/>
    <numFmt numFmtId="167" formatCode="_-* #,##0.0\ _₽_-;\-* #,##0.0\ _₽_-;_-* &quot;-&quot;?\ _₽_-;_-@_-"/>
    <numFmt numFmtId="168" formatCode="#,##0.0_);\(#,##0.0\)"/>
  </numFmts>
  <fonts count="49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 Unicode"/>
      <family val="2"/>
    </font>
    <font>
      <b/>
      <sz val="9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sz val="11"/>
      <name val="GHEA Grapalat"/>
      <family val="3"/>
    </font>
    <font>
      <sz val="8"/>
      <name val="GHEA Grapalat"/>
      <family val="2"/>
      <charset val="1"/>
    </font>
    <font>
      <sz val="10"/>
      <name val="Arial Armenian"/>
      <family val="2"/>
      <charset val="1"/>
    </font>
    <font>
      <i/>
      <sz val="11"/>
      <name val="GHEA Grapalat"/>
      <family val="3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sz val="11"/>
      <color theme="1"/>
      <name val="GHEA Grapalat"/>
      <family val="3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sz val="10"/>
      <color theme="1"/>
      <name val="GHEA Grapalat"/>
      <family val="3"/>
      <charset val="1"/>
    </font>
    <font>
      <sz val="10"/>
      <color theme="1"/>
      <name val="Arial Armenian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rgb="FFFF0000"/>
      <name val="GHEA Grapalat"/>
      <family val="3"/>
    </font>
    <font>
      <sz val="11"/>
      <color theme="6" tint="-0.249977111117893"/>
      <name val="GHEA Grapalat"/>
      <family val="3"/>
    </font>
    <font>
      <i/>
      <sz val="8"/>
      <name val="GHEA Grapalat"/>
      <family val="2"/>
    </font>
    <font>
      <sz val="12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F2F2F2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2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5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6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7" fillId="0" borderId="0"/>
    <xf numFmtId="0" fontId="24" fillId="0" borderId="0"/>
    <xf numFmtId="0" fontId="22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7" fillId="0" borderId="0"/>
    <xf numFmtId="9" fontId="2" fillId="0" borderId="0" applyFont="0" applyFill="0" applyBorder="0" applyAlignment="0" applyProtection="0"/>
    <xf numFmtId="0" fontId="26" fillId="0" borderId="0"/>
    <xf numFmtId="0" fontId="26" fillId="0" borderId="0"/>
    <xf numFmtId="0" fontId="28" fillId="0" borderId="0"/>
    <xf numFmtId="165" fontId="29" fillId="0" borderId="0" applyFill="0" applyBorder="0" applyProtection="0">
      <alignment horizontal="right" vertical="top"/>
    </xf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0" borderId="0">
      <alignment horizontal="left" vertical="top" wrapText="1"/>
    </xf>
    <xf numFmtId="164" fontId="22" fillId="0" borderId="0" applyFont="0" applyFill="0" applyBorder="0" applyAlignment="0" applyProtection="0"/>
    <xf numFmtId="0" fontId="2" fillId="0" borderId="0"/>
    <xf numFmtId="0" fontId="34" fillId="0" borderId="0">
      <alignment horizontal="left" vertical="top" wrapText="1"/>
    </xf>
    <xf numFmtId="0" fontId="35" fillId="0" borderId="0"/>
    <xf numFmtId="0" fontId="23" fillId="0" borderId="0"/>
    <xf numFmtId="0" fontId="24" fillId="0" borderId="0"/>
    <xf numFmtId="0" fontId="22" fillId="0" borderId="0">
      <alignment horizontal="left" vertical="top" wrapText="1"/>
    </xf>
    <xf numFmtId="0" fontId="44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23" fillId="0" borderId="0"/>
    <xf numFmtId="0" fontId="3" fillId="0" borderId="0"/>
    <xf numFmtId="0" fontId="3" fillId="0" borderId="0"/>
    <xf numFmtId="165" fontId="47" fillId="0" borderId="0" applyFill="0" applyBorder="0" applyProtection="0">
      <alignment horizontal="right" vertical="top"/>
    </xf>
  </cellStyleXfs>
  <cellXfs count="74">
    <xf numFmtId="0" fontId="0" fillId="0" borderId="0" xfId="0">
      <alignment horizontal="left" vertical="top" wrapText="1"/>
    </xf>
    <xf numFmtId="0" fontId="33" fillId="0" borderId="10" xfId="0" applyFont="1" applyBorder="1">
      <alignment horizontal="left" vertical="top" wrapText="1"/>
    </xf>
    <xf numFmtId="0" fontId="37" fillId="0" borderId="0" xfId="97" applyFont="1" applyAlignment="1">
      <alignment horizontal="left" vertical="top" wrapText="1"/>
    </xf>
    <xf numFmtId="0" fontId="38" fillId="0" borderId="0" xfId="97" applyFont="1"/>
    <xf numFmtId="0" fontId="33" fillId="0" borderId="0" xfId="97" applyFont="1" applyAlignment="1">
      <alignment horizontal="left" vertical="top" wrapText="1"/>
    </xf>
    <xf numFmtId="0" fontId="35" fillId="0" borderId="0" xfId="97" applyAlignment="1">
      <alignment horizontal="left" vertical="top" wrapText="1"/>
    </xf>
    <xf numFmtId="0" fontId="40" fillId="0" borderId="0" xfId="97" applyFont="1" applyAlignment="1">
      <alignment horizontal="left" vertical="center" wrapText="1"/>
    </xf>
    <xf numFmtId="0" fontId="41" fillId="0" borderId="0" xfId="97" applyFont="1" applyAlignment="1">
      <alignment vertical="center"/>
    </xf>
    <xf numFmtId="0" fontId="35" fillId="0" borderId="0" xfId="97" applyAlignment="1">
      <alignment vertical="center"/>
    </xf>
    <xf numFmtId="0" fontId="40" fillId="0" borderId="0" xfId="97" applyFont="1" applyAlignment="1">
      <alignment horizontal="left" vertical="top" wrapText="1"/>
    </xf>
    <xf numFmtId="0" fontId="41" fillId="0" borderId="0" xfId="97" applyFont="1"/>
    <xf numFmtId="0" fontId="35" fillId="0" borderId="0" xfId="97"/>
    <xf numFmtId="0" fontId="42" fillId="0" borderId="0" xfId="97" applyFont="1" applyAlignment="1">
      <alignment horizontal="left" vertical="top" wrapText="1"/>
    </xf>
    <xf numFmtId="0" fontId="43" fillId="0" borderId="0" xfId="97" applyFont="1"/>
    <xf numFmtId="0" fontId="33" fillId="0" borderId="10" xfId="97" applyFont="1" applyBorder="1" applyAlignment="1">
      <alignment horizontal="center" vertical="center" wrapText="1"/>
    </xf>
    <xf numFmtId="0" fontId="32" fillId="0" borderId="0" xfId="0" applyFont="1" applyAlignment="1">
      <alignment vertical="top" wrapText="1"/>
    </xf>
    <xf numFmtId="0" fontId="36" fillId="0" borderId="0" xfId="97" applyFont="1" applyAlignment="1">
      <alignment vertical="center"/>
    </xf>
    <xf numFmtId="0" fontId="33" fillId="0" borderId="10" xfId="97" applyFont="1" applyBorder="1" applyAlignment="1">
      <alignment horizontal="center" vertical="center" wrapText="1"/>
    </xf>
    <xf numFmtId="0" fontId="33" fillId="0" borderId="0" xfId="0" applyFont="1" applyAlignment="1"/>
    <xf numFmtId="0" fontId="33" fillId="0" borderId="0" xfId="0" applyFont="1" applyAlignment="1">
      <alignment vertical="center"/>
    </xf>
    <xf numFmtId="0" fontId="45" fillId="0" borderId="0" xfId="0" applyFont="1" applyAlignment="1"/>
    <xf numFmtId="0" fontId="36" fillId="0" borderId="0" xfId="0" applyFont="1" applyAlignment="1">
      <alignment horizontal="center" vertical="top"/>
    </xf>
    <xf numFmtId="0" fontId="45" fillId="0" borderId="0" xfId="0" applyFont="1">
      <alignment horizontal="left" vertical="top" wrapText="1"/>
    </xf>
    <xf numFmtId="0" fontId="45" fillId="0" borderId="10" xfId="43" applyFont="1" applyBorder="1" applyAlignment="1">
      <alignment horizontal="center" vertical="center" wrapText="1"/>
    </xf>
    <xf numFmtId="0" fontId="45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167" fontId="45" fillId="0" borderId="0" xfId="0" applyNumberFormat="1" applyFont="1">
      <alignment horizontal="left" vertical="top" wrapText="1"/>
    </xf>
    <xf numFmtId="0" fontId="46" fillId="0" borderId="0" xfId="0" applyFont="1">
      <alignment horizontal="left" vertical="top" wrapText="1"/>
    </xf>
    <xf numFmtId="49" fontId="33" fillId="0" borderId="10" xfId="0" applyNumberFormat="1" applyFont="1" applyBorder="1" applyAlignment="1">
      <alignment vertical="center" wrapText="1"/>
    </xf>
    <xf numFmtId="49" fontId="33" fillId="0" borderId="10" xfId="0" applyNumberFormat="1" applyFont="1" applyBorder="1" applyAlignment="1">
      <alignment horizontal="left" vertical="center" wrapText="1"/>
    </xf>
    <xf numFmtId="168" fontId="36" fillId="0" borderId="10" xfId="0" applyNumberFormat="1" applyFont="1" applyBorder="1">
      <alignment horizontal="left" vertical="top" wrapText="1"/>
    </xf>
    <xf numFmtId="49" fontId="45" fillId="0" borderId="10" xfId="0" applyNumberFormat="1" applyFont="1" applyBorder="1" applyAlignment="1">
      <alignment horizontal="left" vertical="center" wrapText="1"/>
    </xf>
    <xf numFmtId="49" fontId="45" fillId="0" borderId="10" xfId="0" applyNumberFormat="1" applyFont="1" applyBorder="1" applyAlignment="1">
      <alignment vertical="center" wrapText="1"/>
    </xf>
    <xf numFmtId="0" fontId="45" fillId="0" borderId="10" xfId="0" applyFont="1" applyBorder="1" applyAlignment="1">
      <alignment vertical="center"/>
    </xf>
    <xf numFmtId="43" fontId="33" fillId="0" borderId="10" xfId="53" applyFont="1" applyBorder="1" applyAlignment="1">
      <alignment horizontal="center" vertical="center" wrapText="1"/>
    </xf>
    <xf numFmtId="0" fontId="33" fillId="0" borderId="10" xfId="0" applyFont="1" applyBorder="1" applyAlignment="1">
      <alignment horizontal="left" vertical="top" wrapText="1"/>
    </xf>
    <xf numFmtId="165" fontId="33" fillId="0" borderId="10" xfId="42" applyNumberFormat="1" applyFont="1" applyBorder="1" applyAlignment="1">
      <alignment horizontal="right" vertical="top"/>
    </xf>
    <xf numFmtId="0" fontId="36" fillId="0" borderId="10" xfId="0" applyFont="1" applyBorder="1" applyAlignment="1">
      <alignment horizontal="left" vertical="top" wrapText="1"/>
    </xf>
    <xf numFmtId="165" fontId="36" fillId="0" borderId="10" xfId="111" applyNumberFormat="1" applyFont="1" applyBorder="1" applyAlignment="1">
      <alignment horizontal="right" vertical="top"/>
    </xf>
    <xf numFmtId="0" fontId="45" fillId="0" borderId="0" xfId="0" applyFont="1" applyAlignment="1">
      <alignment horizontal="center" wrapText="1"/>
    </xf>
    <xf numFmtId="0" fontId="33" fillId="0" borderId="10" xfId="43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43" fontId="36" fillId="0" borderId="10" xfId="53" applyFont="1" applyBorder="1" applyAlignment="1">
      <alignment horizontal="center" vertical="center" wrapText="1"/>
    </xf>
    <xf numFmtId="0" fontId="33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vertical="center" wrapText="1"/>
    </xf>
    <xf numFmtId="43" fontId="36" fillId="0" borderId="10" xfId="53" applyFont="1" applyFill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 vertical="center" wrapText="1"/>
    </xf>
    <xf numFmtId="43" fontId="48" fillId="0" borderId="12" xfId="53" applyFont="1" applyBorder="1" applyAlignment="1">
      <alignment horizontal="right" vertical="center"/>
    </xf>
    <xf numFmtId="165" fontId="33" fillId="0" borderId="10" xfId="71" applyNumberFormat="1" applyFont="1" applyBorder="1" applyAlignment="1">
      <alignment horizontal="right" vertical="top"/>
    </xf>
    <xf numFmtId="0" fontId="48" fillId="0" borderId="10" xfId="100" applyFont="1" applyBorder="1">
      <alignment horizontal="left" vertical="top" wrapText="1"/>
    </xf>
    <xf numFmtId="0" fontId="33" fillId="0" borderId="0" xfId="0" applyFont="1" applyAlignment="1">
      <alignment horizontal="right"/>
    </xf>
    <xf numFmtId="0" fontId="33" fillId="0" borderId="0" xfId="0" applyFont="1" applyAlignment="1">
      <alignment horizontal="right" vertical="top" wrapText="1"/>
    </xf>
    <xf numFmtId="0" fontId="33" fillId="0" borderId="0" xfId="0" applyFont="1" applyAlignment="1">
      <alignment horizontal="center" wrapText="1"/>
    </xf>
    <xf numFmtId="0" fontId="33" fillId="0" borderId="15" xfId="43" applyFont="1" applyBorder="1" applyAlignment="1">
      <alignment horizontal="center" vertical="center" wrapText="1"/>
    </xf>
    <xf numFmtId="0" fontId="33" fillId="0" borderId="17" xfId="43" applyFont="1" applyBorder="1" applyAlignment="1">
      <alignment horizontal="center" vertical="center" wrapText="1"/>
    </xf>
    <xf numFmtId="0" fontId="33" fillId="0" borderId="16" xfId="43" applyFont="1" applyBorder="1" applyAlignment="1">
      <alignment horizontal="center" vertical="center" wrapText="1"/>
    </xf>
    <xf numFmtId="0" fontId="33" fillId="0" borderId="12" xfId="43" applyFont="1" applyBorder="1" applyAlignment="1">
      <alignment horizontal="center" vertical="center" wrapText="1"/>
    </xf>
    <xf numFmtId="0" fontId="33" fillId="0" borderId="13" xfId="43" applyFont="1" applyBorder="1" applyAlignment="1">
      <alignment horizontal="center" vertical="center" wrapText="1"/>
    </xf>
    <xf numFmtId="0" fontId="33" fillId="0" borderId="10" xfId="43" applyFont="1" applyBorder="1" applyAlignment="1">
      <alignment horizontal="center" vertical="center" wrapText="1"/>
    </xf>
    <xf numFmtId="0" fontId="33" fillId="0" borderId="10" xfId="0" applyFont="1" applyBorder="1" applyAlignment="1">
      <alignment horizontal="left" vertical="top"/>
    </xf>
    <xf numFmtId="0" fontId="33" fillId="0" borderId="10" xfId="0" applyFont="1" applyBorder="1" applyAlignment="1">
      <alignment horizontal="left" vertical="top" wrapText="1"/>
    </xf>
    <xf numFmtId="0" fontId="33" fillId="0" borderId="19" xfId="97" applyFont="1" applyBorder="1" applyAlignment="1">
      <alignment horizontal="left" vertical="top"/>
    </xf>
    <xf numFmtId="0" fontId="33" fillId="0" borderId="0" xfId="97" applyFont="1" applyAlignment="1">
      <alignment horizontal="left" vertical="top"/>
    </xf>
    <xf numFmtId="0" fontId="33" fillId="0" borderId="11" xfId="97" applyFont="1" applyBorder="1" applyAlignment="1">
      <alignment horizontal="center" vertical="center" wrapText="1"/>
    </xf>
    <xf numFmtId="0" fontId="33" fillId="0" borderId="18" xfId="97" applyFont="1" applyBorder="1" applyAlignment="1">
      <alignment horizontal="center" vertical="center" wrapText="1"/>
    </xf>
    <xf numFmtId="0" fontId="33" fillId="0" borderId="14" xfId="97" applyFont="1" applyBorder="1" applyAlignment="1">
      <alignment horizontal="center" vertical="center" wrapText="1"/>
    </xf>
    <xf numFmtId="0" fontId="39" fillId="0" borderId="0" xfId="97" applyFont="1" applyAlignment="1">
      <alignment horizontal="right" vertical="center" wrapText="1"/>
    </xf>
    <xf numFmtId="2" fontId="33" fillId="33" borderId="0" xfId="97" applyNumberFormat="1" applyFont="1" applyFill="1" applyAlignment="1">
      <alignment horizontal="right" vertical="center" wrapText="1"/>
    </xf>
    <xf numFmtId="0" fontId="37" fillId="0" borderId="0" xfId="97" applyFont="1" applyAlignment="1">
      <alignment horizontal="right" vertical="top" wrapText="1"/>
    </xf>
    <xf numFmtId="0" fontId="33" fillId="0" borderId="0" xfId="97" applyFont="1" applyAlignment="1">
      <alignment horizontal="center" vertical="top" wrapText="1"/>
    </xf>
    <xf numFmtId="0" fontId="33" fillId="0" borderId="10" xfId="97" applyFont="1" applyBorder="1" applyAlignment="1">
      <alignment horizontal="center" vertical="center" wrapText="1"/>
    </xf>
    <xf numFmtId="0" fontId="48" fillId="0" borderId="10" xfId="100" applyFont="1" applyBorder="1" applyAlignment="1">
      <alignment horizontal="center" vertical="top" wrapText="1"/>
    </xf>
    <xf numFmtId="0" fontId="33" fillId="0" borderId="10" xfId="0" applyFont="1" applyBorder="1" applyAlignment="1">
      <alignment horizontal="center" vertical="top" wrapText="1"/>
    </xf>
    <xf numFmtId="0" fontId="33" fillId="0" borderId="10" xfId="96" applyFont="1" applyBorder="1" applyAlignment="1">
      <alignment horizontal="center" vertical="center" wrapText="1"/>
    </xf>
  </cellXfs>
  <cellStyles count="11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20% — акцент1 2" xfId="75"/>
    <cellStyle name="20% — акцент2 2" xfId="78"/>
    <cellStyle name="20% — акцент3 2" xfId="81"/>
    <cellStyle name="20% — акцент4 2" xfId="84"/>
    <cellStyle name="20% — акцент5 2" xfId="87"/>
    <cellStyle name="20% — акцент6 2" xfId="90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40% — акцент1 2" xfId="76"/>
    <cellStyle name="40% — акцент2 2" xfId="79"/>
    <cellStyle name="40% — акцент3 2" xfId="82"/>
    <cellStyle name="40% — акцент4 2" xfId="85"/>
    <cellStyle name="40% — акцент5 2" xfId="88"/>
    <cellStyle name="40% — акцент6 2" xfId="9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60% — акцент1 2" xfId="77"/>
    <cellStyle name="60% — акцент2 2" xfId="80"/>
    <cellStyle name="60% — акцент3 2" xfId="83"/>
    <cellStyle name="60% — акцент4 2" xfId="86"/>
    <cellStyle name="60% — акцент5 2" xfId="89"/>
    <cellStyle name="60% — акцент6 2" xfId="92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13" xfId="102"/>
    <cellStyle name="Comma 2" xfId="52"/>
    <cellStyle name="Comma 2 3" xfId="51"/>
    <cellStyle name="Comma 3" xfId="65"/>
    <cellStyle name="Comma 4" xfId="45"/>
    <cellStyle name="Comma 5" xfId="107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0 3" xfId="109"/>
    <cellStyle name="Normal 11 2" xfId="44"/>
    <cellStyle name="Normal 12" xfId="60"/>
    <cellStyle name="Normal 18" xfId="101"/>
    <cellStyle name="Normal 2" xfId="48"/>
    <cellStyle name="Normal 2 2 2" xfId="66"/>
    <cellStyle name="Normal 2 3 2" xfId="98"/>
    <cellStyle name="Normal 2 4" xfId="46"/>
    <cellStyle name="Normal 2 4 2" xfId="108"/>
    <cellStyle name="Normal 2 6" xfId="110"/>
    <cellStyle name="Normal 3" xfId="55"/>
    <cellStyle name="Normal 3 2" xfId="100"/>
    <cellStyle name="Normal 3 3" xfId="99"/>
    <cellStyle name="Normal 4" xfId="56"/>
    <cellStyle name="Normal 4 2" xfId="49"/>
    <cellStyle name="Normal 5" xfId="54"/>
    <cellStyle name="Normal 6" xfId="64"/>
    <cellStyle name="Normal 6 2" xfId="93"/>
    <cellStyle name="Normal 6 5" xfId="95"/>
    <cellStyle name="Normal 7" xfId="106"/>
    <cellStyle name="Normal 8" xfId="43"/>
    <cellStyle name="Normal 8 2" xfId="70"/>
    <cellStyle name="Normal 8 3" xfId="96"/>
    <cellStyle name="Note" xfId="15" builtinId="10" customBuiltin="1"/>
    <cellStyle name="Output" xfId="10" builtinId="21" customBuiltin="1"/>
    <cellStyle name="Percent 2" xfId="67"/>
    <cellStyle name="SN_241" xfId="42"/>
    <cellStyle name="SN_b" xfId="71"/>
    <cellStyle name="SN_it" xfId="111"/>
    <cellStyle name="Title" xfId="1" builtinId="15" customBuiltin="1"/>
    <cellStyle name="Total" xfId="17" builtinId="25" customBuiltin="1"/>
    <cellStyle name="Warning Text" xfId="14" builtinId="11" customBuiltin="1"/>
    <cellStyle name="Название 2" xfId="72"/>
    <cellStyle name="Нейтральный 2" xfId="73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3" xfId="97"/>
    <cellStyle name="Обычный 32" xfId="105"/>
    <cellStyle name="Обычный 34" xfId="103"/>
    <cellStyle name="Обычный 35" xfId="104"/>
    <cellStyle name="Обычный 6" xfId="57"/>
    <cellStyle name="Обычный 7" xfId="59"/>
    <cellStyle name="Примечание 2" xfId="74"/>
    <cellStyle name="Финансовый 16" xfId="58"/>
    <cellStyle name="Финансовый 2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topLeftCell="A13" zoomScaleNormal="100" workbookViewId="0">
      <selection activeCell="F29" sqref="F29"/>
    </sheetView>
  </sheetViews>
  <sheetFormatPr defaultColWidth="9.140625" defaultRowHeight="16.5" x14ac:dyDescent="0.25"/>
  <cols>
    <col min="1" max="1" width="10.140625" style="22" customWidth="1"/>
    <col min="2" max="2" width="9.5703125" style="22" customWidth="1"/>
    <col min="3" max="3" width="7.5703125" style="22" customWidth="1"/>
    <col min="4" max="4" width="12.140625" style="22" customWidth="1"/>
    <col min="5" max="5" width="17.42578125" style="22" customWidth="1"/>
    <col min="6" max="6" width="75" style="22" customWidth="1"/>
    <col min="7" max="7" width="18" style="22" customWidth="1"/>
    <col min="8" max="9" width="18.28515625" style="22" customWidth="1"/>
    <col min="10" max="10" width="19.140625" style="22" customWidth="1"/>
    <col min="11" max="11" width="21.42578125" style="22" customWidth="1"/>
    <col min="12" max="16384" width="9.140625" style="22"/>
  </cols>
  <sheetData>
    <row r="1" spans="1:18" s="18" customFormat="1" ht="18" customHeight="1" x14ac:dyDescent="0.3">
      <c r="F1" s="51" t="s">
        <v>1</v>
      </c>
      <c r="G1" s="51"/>
      <c r="H1" s="51"/>
      <c r="I1" s="51"/>
      <c r="J1" s="51"/>
      <c r="L1" s="19"/>
      <c r="M1" s="19"/>
      <c r="N1" s="19"/>
      <c r="O1" s="19"/>
      <c r="P1" s="19"/>
      <c r="Q1" s="19"/>
      <c r="R1" s="19"/>
    </row>
    <row r="2" spans="1:18" s="20" customFormat="1" x14ac:dyDescent="0.3">
      <c r="F2" s="50" t="s">
        <v>33</v>
      </c>
      <c r="G2" s="50"/>
      <c r="H2" s="50"/>
      <c r="I2" s="50"/>
      <c r="J2" s="50"/>
      <c r="L2" s="18"/>
      <c r="M2" s="18"/>
      <c r="N2" s="18"/>
    </row>
    <row r="3" spans="1:18" s="20" customFormat="1" x14ac:dyDescent="0.3">
      <c r="F3" s="50" t="s">
        <v>8</v>
      </c>
      <c r="G3" s="50"/>
      <c r="H3" s="50"/>
      <c r="I3" s="50"/>
      <c r="J3" s="50"/>
      <c r="L3" s="18"/>
      <c r="M3" s="18"/>
      <c r="N3" s="18"/>
    </row>
    <row r="4" spans="1:18" s="20" customFormat="1" ht="51" customHeight="1" x14ac:dyDescent="0.3">
      <c r="A4" s="52" t="s">
        <v>60</v>
      </c>
      <c r="B4" s="52"/>
      <c r="C4" s="52"/>
      <c r="D4" s="52"/>
      <c r="E4" s="52"/>
      <c r="F4" s="52"/>
      <c r="G4" s="52"/>
      <c r="H4" s="52"/>
      <c r="I4" s="52"/>
      <c r="J4" s="52"/>
    </row>
    <row r="5" spans="1:18" s="20" customFormat="1" ht="24.6" customHeight="1" x14ac:dyDescent="0.3">
      <c r="A5" s="39"/>
      <c r="B5" s="39"/>
      <c r="C5" s="39"/>
      <c r="D5" s="39"/>
      <c r="E5" s="39"/>
      <c r="F5" s="39"/>
      <c r="G5" s="39"/>
      <c r="H5" s="39"/>
      <c r="I5" s="39"/>
      <c r="J5" s="21" t="s">
        <v>17</v>
      </c>
    </row>
    <row r="6" spans="1:18" ht="73.5" customHeight="1" x14ac:dyDescent="0.25">
      <c r="A6" s="53" t="s">
        <v>2</v>
      </c>
      <c r="B6" s="54"/>
      <c r="C6" s="55"/>
      <c r="D6" s="53" t="s">
        <v>0</v>
      </c>
      <c r="E6" s="55"/>
      <c r="F6" s="56" t="s">
        <v>3</v>
      </c>
      <c r="G6" s="58" t="s">
        <v>16</v>
      </c>
      <c r="H6" s="58"/>
      <c r="I6" s="58"/>
      <c r="J6" s="58"/>
    </row>
    <row r="7" spans="1:18" ht="39" customHeight="1" x14ac:dyDescent="0.25">
      <c r="A7" s="40" t="s">
        <v>9</v>
      </c>
      <c r="B7" s="40" t="s">
        <v>10</v>
      </c>
      <c r="C7" s="40" t="s">
        <v>5</v>
      </c>
      <c r="D7" s="40" t="s">
        <v>11</v>
      </c>
      <c r="E7" s="40" t="s">
        <v>15</v>
      </c>
      <c r="F7" s="57"/>
      <c r="G7" s="40" t="s">
        <v>34</v>
      </c>
      <c r="H7" s="40" t="s">
        <v>35</v>
      </c>
      <c r="I7" s="40" t="s">
        <v>36</v>
      </c>
      <c r="J7" s="41" t="s">
        <v>4</v>
      </c>
    </row>
    <row r="8" spans="1:18" ht="18" customHeight="1" x14ac:dyDescent="0.25">
      <c r="A8" s="23"/>
      <c r="B8" s="23"/>
      <c r="C8" s="23"/>
      <c r="D8" s="23"/>
      <c r="E8" s="23"/>
      <c r="F8" s="25" t="s">
        <v>6</v>
      </c>
      <c r="G8" s="34">
        <f>+G10</f>
        <v>0</v>
      </c>
      <c r="H8" s="34">
        <f>+H10</f>
        <v>0</v>
      </c>
      <c r="I8" s="34">
        <f>+I10</f>
        <v>0</v>
      </c>
      <c r="J8" s="42">
        <f>+J10</f>
        <v>0</v>
      </c>
    </row>
    <row r="9" spans="1:18" ht="18" customHeight="1" x14ac:dyDescent="0.25">
      <c r="A9" s="24"/>
      <c r="B9" s="24"/>
      <c r="C9" s="24"/>
      <c r="D9" s="24"/>
      <c r="E9" s="24"/>
      <c r="F9" s="25" t="s">
        <v>7</v>
      </c>
      <c r="G9" s="34"/>
      <c r="H9" s="34"/>
      <c r="I9" s="34"/>
      <c r="J9" s="42"/>
    </row>
    <row r="10" spans="1:18" ht="29.25" customHeight="1" x14ac:dyDescent="0.25">
      <c r="A10" s="43" t="s">
        <v>37</v>
      </c>
      <c r="B10" s="44"/>
      <c r="C10" s="44"/>
      <c r="D10" s="44"/>
      <c r="E10" s="44"/>
      <c r="F10" s="1" t="s">
        <v>38</v>
      </c>
      <c r="G10" s="34">
        <f>+G12</f>
        <v>0</v>
      </c>
      <c r="H10" s="34">
        <f>+H12</f>
        <v>0</v>
      </c>
      <c r="I10" s="34">
        <f>+I12</f>
        <v>0</v>
      </c>
      <c r="J10" s="42">
        <f>+J12</f>
        <v>0</v>
      </c>
      <c r="K10" s="26"/>
      <c r="L10" s="26"/>
      <c r="M10" s="26"/>
      <c r="N10" s="26"/>
    </row>
    <row r="11" spans="1:18" ht="18" customHeight="1" x14ac:dyDescent="0.25">
      <c r="A11" s="44"/>
      <c r="B11" s="44"/>
      <c r="C11" s="44"/>
      <c r="D11" s="44"/>
      <c r="E11" s="44"/>
      <c r="F11" s="25" t="s">
        <v>7</v>
      </c>
      <c r="G11" s="34"/>
      <c r="H11" s="34"/>
      <c r="I11" s="34"/>
      <c r="J11" s="45"/>
      <c r="K11" s="26"/>
      <c r="L11" s="26"/>
      <c r="M11" s="26"/>
      <c r="N11" s="26"/>
    </row>
    <row r="12" spans="1:18" s="27" customFormat="1" ht="60.75" customHeight="1" x14ac:dyDescent="0.25">
      <c r="A12" s="28"/>
      <c r="B12" s="43" t="s">
        <v>37</v>
      </c>
      <c r="C12" s="43"/>
      <c r="D12" s="43"/>
      <c r="E12" s="43"/>
      <c r="F12" s="1" t="s">
        <v>39</v>
      </c>
      <c r="G12" s="34">
        <f>+G14</f>
        <v>0</v>
      </c>
      <c r="H12" s="34">
        <f>+H14</f>
        <v>0</v>
      </c>
      <c r="I12" s="34">
        <f>+I14</f>
        <v>0</v>
      </c>
      <c r="J12" s="42">
        <f>+J14</f>
        <v>0</v>
      </c>
    </row>
    <row r="13" spans="1:18" s="27" customFormat="1" ht="18" customHeight="1" x14ac:dyDescent="0.25">
      <c r="A13" s="28"/>
      <c r="B13" s="28"/>
      <c r="C13" s="43"/>
      <c r="D13" s="43"/>
      <c r="E13" s="43"/>
      <c r="F13" s="1" t="s">
        <v>7</v>
      </c>
      <c r="G13" s="34"/>
      <c r="H13" s="34"/>
      <c r="I13" s="34"/>
      <c r="J13" s="45"/>
    </row>
    <row r="14" spans="1:18" s="27" customFormat="1" ht="25.5" customHeight="1" x14ac:dyDescent="0.25">
      <c r="A14" s="28"/>
      <c r="B14" s="46"/>
      <c r="C14" s="1" t="s">
        <v>40</v>
      </c>
      <c r="D14" s="1"/>
      <c r="E14" s="1"/>
      <c r="F14" s="1" t="s">
        <v>41</v>
      </c>
      <c r="G14" s="34">
        <f>+G16</f>
        <v>0</v>
      </c>
      <c r="H14" s="34">
        <f>+H16</f>
        <v>0</v>
      </c>
      <c r="I14" s="34">
        <f>+I16</f>
        <v>0</v>
      </c>
      <c r="J14" s="42">
        <f>+J16</f>
        <v>0</v>
      </c>
    </row>
    <row r="15" spans="1:18" s="27" customFormat="1" ht="18" customHeight="1" x14ac:dyDescent="0.25">
      <c r="A15" s="28"/>
      <c r="B15" s="29"/>
      <c r="C15" s="29"/>
      <c r="D15" s="29"/>
      <c r="E15" s="29"/>
      <c r="F15" s="1" t="s">
        <v>7</v>
      </c>
      <c r="G15" s="1"/>
      <c r="H15" s="1"/>
      <c r="I15" s="1"/>
      <c r="J15" s="30"/>
    </row>
    <row r="16" spans="1:18" s="27" customFormat="1" ht="18" customHeight="1" x14ac:dyDescent="0.25">
      <c r="A16" s="28"/>
      <c r="B16" s="29"/>
      <c r="C16" s="46"/>
      <c r="D16" s="1"/>
      <c r="E16" s="1"/>
      <c r="F16" s="1" t="s">
        <v>42</v>
      </c>
      <c r="G16" s="34">
        <f>+G18</f>
        <v>0</v>
      </c>
      <c r="H16" s="34">
        <f>+H18</f>
        <v>0</v>
      </c>
      <c r="I16" s="34">
        <f>+I18</f>
        <v>0</v>
      </c>
      <c r="J16" s="42">
        <f>+J18</f>
        <v>0</v>
      </c>
    </row>
    <row r="17" spans="1:10" s="27" customFormat="1" ht="18" customHeight="1" x14ac:dyDescent="0.25">
      <c r="A17" s="28"/>
      <c r="B17" s="29"/>
      <c r="C17" s="31"/>
      <c r="D17" s="31"/>
      <c r="E17" s="31"/>
      <c r="F17" s="1" t="s">
        <v>7</v>
      </c>
      <c r="G17" s="34"/>
      <c r="H17" s="34"/>
      <c r="I17" s="34"/>
      <c r="J17" s="42"/>
    </row>
    <row r="18" spans="1:10" s="27" customFormat="1" ht="25.5" customHeight="1" x14ac:dyDescent="0.25">
      <c r="A18" s="28"/>
      <c r="B18" s="29"/>
      <c r="C18" s="31"/>
      <c r="D18" s="35" t="s">
        <v>43</v>
      </c>
      <c r="E18" s="1"/>
      <c r="F18" s="35" t="s">
        <v>44</v>
      </c>
      <c r="G18" s="36">
        <f>+G20</f>
        <v>0</v>
      </c>
      <c r="H18" s="36">
        <f t="shared" ref="H18:J18" si="0">+H20</f>
        <v>0</v>
      </c>
      <c r="I18" s="36">
        <f t="shared" si="0"/>
        <v>0</v>
      </c>
      <c r="J18" s="36">
        <f t="shared" si="0"/>
        <v>0</v>
      </c>
    </row>
    <row r="19" spans="1:10" s="27" customFormat="1" ht="18" customHeight="1" x14ac:dyDescent="0.25">
      <c r="A19" s="28"/>
      <c r="B19" s="29"/>
      <c r="C19" s="31"/>
      <c r="D19" s="1"/>
      <c r="E19" s="1"/>
      <c r="F19" s="35" t="s">
        <v>7</v>
      </c>
      <c r="G19" s="35"/>
      <c r="H19" s="35"/>
      <c r="I19" s="35"/>
      <c r="J19" s="35"/>
    </row>
    <row r="20" spans="1:10" s="27" customFormat="1" ht="36" customHeight="1" x14ac:dyDescent="0.25">
      <c r="A20" s="28"/>
      <c r="B20" s="25"/>
      <c r="C20" s="24"/>
      <c r="D20" s="1"/>
      <c r="E20" s="35" t="s">
        <v>45</v>
      </c>
      <c r="F20" s="35" t="s">
        <v>46</v>
      </c>
      <c r="G20" s="36">
        <f>+G22+G29</f>
        <v>0</v>
      </c>
      <c r="H20" s="36">
        <f t="shared" ref="H20:J20" si="1">+H22+H29</f>
        <v>0</v>
      </c>
      <c r="I20" s="36">
        <f t="shared" si="1"/>
        <v>0</v>
      </c>
      <c r="J20" s="36">
        <f t="shared" si="1"/>
        <v>0</v>
      </c>
    </row>
    <row r="21" spans="1:10" s="27" customFormat="1" ht="18" customHeight="1" x14ac:dyDescent="0.25">
      <c r="A21" s="28"/>
      <c r="B21" s="28"/>
      <c r="C21" s="32"/>
      <c r="D21" s="1"/>
      <c r="E21" s="1"/>
      <c r="F21" s="35" t="s">
        <v>12</v>
      </c>
      <c r="G21" s="35"/>
      <c r="H21" s="35"/>
      <c r="I21" s="35"/>
      <c r="J21" s="35"/>
    </row>
    <row r="22" spans="1:10" s="27" customFormat="1" ht="28.5" customHeight="1" x14ac:dyDescent="0.25">
      <c r="A22" s="28"/>
      <c r="B22" s="28"/>
      <c r="C22" s="32"/>
      <c r="D22" s="1"/>
      <c r="E22" s="1"/>
      <c r="F22" s="37" t="s">
        <v>47</v>
      </c>
      <c r="G22" s="38">
        <f>+G24</f>
        <v>-700000</v>
      </c>
      <c r="H22" s="38">
        <f t="shared" ref="H22:J22" si="2">+H24</f>
        <v>-1575000</v>
      </c>
      <c r="I22" s="38">
        <f t="shared" si="2"/>
        <v>-2450000</v>
      </c>
      <c r="J22" s="38">
        <f t="shared" si="2"/>
        <v>-3500000</v>
      </c>
    </row>
    <row r="23" spans="1:10" s="27" customFormat="1" ht="37.5" customHeight="1" x14ac:dyDescent="0.25">
      <c r="A23" s="28"/>
      <c r="B23" s="28"/>
      <c r="C23" s="32"/>
      <c r="D23" s="1"/>
      <c r="E23" s="1"/>
      <c r="F23" s="35" t="s">
        <v>13</v>
      </c>
      <c r="G23" s="35"/>
      <c r="H23" s="35"/>
      <c r="I23" s="35"/>
      <c r="J23" s="35"/>
    </row>
    <row r="24" spans="1:10" s="27" customFormat="1" ht="21" customHeight="1" x14ac:dyDescent="0.25">
      <c r="A24" s="28"/>
      <c r="B24" s="28"/>
      <c r="C24" s="32"/>
      <c r="D24" s="1"/>
      <c r="E24" s="1"/>
      <c r="F24" s="35" t="s">
        <v>6</v>
      </c>
      <c r="G24" s="36">
        <f>+G25</f>
        <v>-700000</v>
      </c>
      <c r="H24" s="36">
        <f t="shared" ref="H24:J27" si="3">+H25</f>
        <v>-1575000</v>
      </c>
      <c r="I24" s="36">
        <f t="shared" si="3"/>
        <v>-2450000</v>
      </c>
      <c r="J24" s="36">
        <f t="shared" si="3"/>
        <v>-3500000</v>
      </c>
    </row>
    <row r="25" spans="1:10" s="27" customFormat="1" ht="21" customHeight="1" x14ac:dyDescent="0.25">
      <c r="A25" s="28"/>
      <c r="B25" s="28"/>
      <c r="C25" s="32"/>
      <c r="D25" s="1"/>
      <c r="E25" s="1"/>
      <c r="F25" s="35" t="s">
        <v>14</v>
      </c>
      <c r="G25" s="36">
        <f>+G26</f>
        <v>-700000</v>
      </c>
      <c r="H25" s="36">
        <f t="shared" si="3"/>
        <v>-1575000</v>
      </c>
      <c r="I25" s="36">
        <f t="shared" si="3"/>
        <v>-2450000</v>
      </c>
      <c r="J25" s="36">
        <f t="shared" si="3"/>
        <v>-3500000</v>
      </c>
    </row>
    <row r="26" spans="1:10" s="27" customFormat="1" ht="21" customHeight="1" x14ac:dyDescent="0.25">
      <c r="A26" s="28"/>
      <c r="B26" s="28"/>
      <c r="C26" s="32"/>
      <c r="D26" s="1"/>
      <c r="E26" s="1"/>
      <c r="F26" s="35" t="s">
        <v>48</v>
      </c>
      <c r="G26" s="36">
        <f>+G27</f>
        <v>-700000</v>
      </c>
      <c r="H26" s="36">
        <f t="shared" si="3"/>
        <v>-1575000</v>
      </c>
      <c r="I26" s="36">
        <f t="shared" si="3"/>
        <v>-2450000</v>
      </c>
      <c r="J26" s="36">
        <f t="shared" si="3"/>
        <v>-3500000</v>
      </c>
    </row>
    <row r="27" spans="1:10" s="27" customFormat="1" ht="48.75" customHeight="1" x14ac:dyDescent="0.25">
      <c r="A27" s="28"/>
      <c r="B27" s="28"/>
      <c r="C27" s="32"/>
      <c r="D27" s="1"/>
      <c r="E27" s="1"/>
      <c r="F27" s="35" t="s">
        <v>49</v>
      </c>
      <c r="G27" s="36">
        <f>+G28</f>
        <v>-700000</v>
      </c>
      <c r="H27" s="36">
        <f t="shared" si="3"/>
        <v>-1575000</v>
      </c>
      <c r="I27" s="36">
        <f t="shared" si="3"/>
        <v>-2450000</v>
      </c>
      <c r="J27" s="36">
        <f t="shared" si="3"/>
        <v>-3500000</v>
      </c>
    </row>
    <row r="28" spans="1:10" s="27" customFormat="1" ht="21.75" customHeight="1" x14ac:dyDescent="0.25">
      <c r="A28" s="28"/>
      <c r="B28" s="28"/>
      <c r="C28" s="32"/>
      <c r="D28" s="1"/>
      <c r="E28" s="1"/>
      <c r="F28" s="35" t="s">
        <v>50</v>
      </c>
      <c r="G28" s="36">
        <v>-700000</v>
      </c>
      <c r="H28" s="36">
        <v>-1575000</v>
      </c>
      <c r="I28" s="36">
        <v>-2450000</v>
      </c>
      <c r="J28" s="36">
        <v>-3500000</v>
      </c>
    </row>
    <row r="29" spans="1:10" s="27" customFormat="1" ht="18.600000000000001" customHeight="1" x14ac:dyDescent="0.25">
      <c r="A29" s="28"/>
      <c r="B29" s="28"/>
      <c r="C29" s="32"/>
      <c r="D29" s="24"/>
      <c r="E29" s="33"/>
      <c r="F29" s="37" t="s">
        <v>42</v>
      </c>
      <c r="G29" s="38">
        <v>700000</v>
      </c>
      <c r="H29" s="38">
        <v>1575000</v>
      </c>
      <c r="I29" s="38">
        <v>2450000</v>
      </c>
      <c r="J29" s="38">
        <v>3500000</v>
      </c>
    </row>
    <row r="30" spans="1:10" s="27" customFormat="1" ht="18" customHeight="1" x14ac:dyDescent="0.25">
      <c r="A30" s="28"/>
      <c r="B30" s="28"/>
      <c r="C30" s="32"/>
      <c r="D30" s="24"/>
      <c r="E30" s="33"/>
      <c r="F30" s="35" t="s">
        <v>13</v>
      </c>
      <c r="G30" s="35"/>
      <c r="H30" s="35"/>
      <c r="I30" s="35"/>
      <c r="J30" s="35"/>
    </row>
    <row r="31" spans="1:10" s="27" customFormat="1" ht="18" customHeight="1" x14ac:dyDescent="0.25">
      <c r="A31" s="28"/>
      <c r="B31" s="43"/>
      <c r="C31" s="43"/>
      <c r="D31" s="43"/>
      <c r="E31" s="43"/>
      <c r="F31" s="35" t="s">
        <v>6</v>
      </c>
      <c r="G31" s="36">
        <v>700000</v>
      </c>
      <c r="H31" s="36">
        <v>1575000</v>
      </c>
      <c r="I31" s="36">
        <v>2450000</v>
      </c>
      <c r="J31" s="36">
        <v>3500000</v>
      </c>
    </row>
    <row r="32" spans="1:10" s="27" customFormat="1" ht="18" customHeight="1" x14ac:dyDescent="0.25">
      <c r="A32" s="28"/>
      <c r="B32" s="28"/>
      <c r="C32" s="43"/>
      <c r="D32" s="43"/>
      <c r="E32" s="43"/>
      <c r="F32" s="35" t="s">
        <v>14</v>
      </c>
      <c r="G32" s="36">
        <v>700000</v>
      </c>
      <c r="H32" s="36">
        <v>1575000</v>
      </c>
      <c r="I32" s="36">
        <v>2450000</v>
      </c>
      <c r="J32" s="36">
        <v>3500000</v>
      </c>
    </row>
    <row r="33" spans="1:10" s="27" customFormat="1" ht="19.149999999999999" customHeight="1" x14ac:dyDescent="0.25">
      <c r="A33" s="28"/>
      <c r="B33" s="46"/>
      <c r="C33" s="1"/>
      <c r="D33" s="1"/>
      <c r="E33" s="1"/>
      <c r="F33" s="35" t="s">
        <v>48</v>
      </c>
      <c r="G33" s="36">
        <v>700000</v>
      </c>
      <c r="H33" s="36">
        <v>1575000</v>
      </c>
      <c r="I33" s="36">
        <v>2450000</v>
      </c>
      <c r="J33" s="36">
        <v>3500000</v>
      </c>
    </row>
    <row r="34" spans="1:10" s="27" customFormat="1" ht="18" customHeight="1" x14ac:dyDescent="0.25">
      <c r="A34" s="28"/>
      <c r="B34" s="29"/>
      <c r="C34" s="29"/>
      <c r="D34" s="29"/>
      <c r="E34" s="29"/>
      <c r="F34" s="35" t="s">
        <v>49</v>
      </c>
      <c r="G34" s="36">
        <v>700000</v>
      </c>
      <c r="H34" s="36">
        <v>1575000</v>
      </c>
      <c r="I34" s="36">
        <v>2450000</v>
      </c>
      <c r="J34" s="36">
        <v>3500000</v>
      </c>
    </row>
    <row r="35" spans="1:10" s="27" customFormat="1" ht="18" customHeight="1" x14ac:dyDescent="0.25">
      <c r="A35" s="28"/>
      <c r="B35" s="29"/>
      <c r="C35" s="46"/>
      <c r="D35" s="1"/>
      <c r="E35" s="1"/>
      <c r="F35" s="35" t="s">
        <v>50</v>
      </c>
      <c r="G35" s="36">
        <v>700000</v>
      </c>
      <c r="H35" s="36">
        <v>1575000</v>
      </c>
      <c r="I35" s="36">
        <v>2450000</v>
      </c>
      <c r="J35" s="36">
        <v>3500000</v>
      </c>
    </row>
  </sheetData>
  <mergeCells count="8">
    <mergeCell ref="F2:J2"/>
    <mergeCell ref="F1:J1"/>
    <mergeCell ref="F3:J3"/>
    <mergeCell ref="A4:J4"/>
    <mergeCell ref="A6:C6"/>
    <mergeCell ref="D6:E6"/>
    <mergeCell ref="F6:F7"/>
    <mergeCell ref="G6:J6"/>
  </mergeCells>
  <pageMargins left="0.7" right="0.7" top="0.45" bottom="0.44" header="0.3" footer="0.3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E20"/>
  <sheetViews>
    <sheetView tabSelected="1" zoomScaleNormal="100" zoomScaleSheetLayoutView="100" zoomScalePageLayoutView="120" workbookViewId="0">
      <selection activeCell="E17" sqref="E17:I17"/>
    </sheetView>
  </sheetViews>
  <sheetFormatPr defaultColWidth="9.140625" defaultRowHeight="13.5" x14ac:dyDescent="0.2"/>
  <cols>
    <col min="1" max="1" width="10.85546875" style="12" customWidth="1"/>
    <col min="2" max="2" width="8.85546875" style="12" bestFit="1" customWidth="1"/>
    <col min="3" max="3" width="14.140625" style="12" customWidth="1"/>
    <col min="4" max="4" width="15.28515625" style="12" customWidth="1"/>
    <col min="5" max="5" width="12.42578125" style="12" customWidth="1"/>
    <col min="6" max="6" width="13.28515625" style="12" customWidth="1"/>
    <col min="7" max="7" width="12" style="12" customWidth="1"/>
    <col min="8" max="8" width="19.140625" style="12" customWidth="1"/>
    <col min="9" max="9" width="29" style="12" customWidth="1"/>
    <col min="10" max="11" width="18.5703125" style="12" customWidth="1"/>
    <col min="12" max="12" width="18.7109375" style="12" customWidth="1"/>
    <col min="13" max="13" width="19.28515625" style="12" customWidth="1"/>
    <col min="14" max="1019" width="9.140625" style="12"/>
    <col min="1020" max="16384" width="9.140625" style="13"/>
  </cols>
  <sheetData>
    <row r="1" spans="1:1019" s="3" customFormat="1" ht="23.25" customHeight="1" x14ac:dyDescent="0.2">
      <c r="A1" s="2"/>
      <c r="D1" s="2"/>
      <c r="E1" s="2"/>
      <c r="F1" s="2"/>
      <c r="G1" s="2"/>
      <c r="H1" s="2"/>
      <c r="I1" s="66" t="s">
        <v>32</v>
      </c>
      <c r="J1" s="66"/>
      <c r="K1" s="66"/>
      <c r="L1" s="66"/>
      <c r="M1" s="66"/>
      <c r="N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</row>
    <row r="2" spans="1:1019" s="3" customFormat="1" ht="16.5" x14ac:dyDescent="0.2">
      <c r="A2" s="2"/>
      <c r="D2" s="2"/>
      <c r="E2" s="2"/>
      <c r="F2" s="2"/>
      <c r="G2" s="2"/>
      <c r="H2" s="2"/>
      <c r="I2" s="67" t="s">
        <v>51</v>
      </c>
      <c r="J2" s="67"/>
      <c r="K2" s="67"/>
      <c r="L2" s="67"/>
      <c r="M2" s="67"/>
      <c r="N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</row>
    <row r="3" spans="1:1019" s="3" customFormat="1" ht="36" customHeight="1" x14ac:dyDescent="0.2">
      <c r="A3" s="2"/>
      <c r="D3" s="2"/>
      <c r="E3" s="2"/>
      <c r="F3" s="2"/>
      <c r="G3" s="2"/>
      <c r="H3" s="2"/>
      <c r="I3" s="68" t="s">
        <v>8</v>
      </c>
      <c r="J3" s="68"/>
      <c r="K3" s="68"/>
      <c r="L3" s="68"/>
      <c r="M3" s="68"/>
      <c r="N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</row>
    <row r="4" spans="1:1019" s="3" customFormat="1" ht="23.25" customHeight="1" x14ac:dyDescent="0.2">
      <c r="A4" s="69" t="s">
        <v>61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</row>
    <row r="5" spans="1:1019" s="3" customFormat="1" ht="21.7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16" t="s">
        <v>18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</row>
    <row r="6" spans="1:1019" s="3" customFormat="1" ht="65.25" customHeight="1" x14ac:dyDescent="0.2">
      <c r="A6" s="70" t="s">
        <v>31</v>
      </c>
      <c r="B6" s="70" t="s">
        <v>19</v>
      </c>
      <c r="C6" s="70"/>
      <c r="D6" s="70" t="s">
        <v>20</v>
      </c>
      <c r="E6" s="70"/>
      <c r="F6" s="70"/>
      <c r="G6" s="70"/>
      <c r="H6" s="70" t="s">
        <v>21</v>
      </c>
      <c r="I6" s="70" t="s">
        <v>22</v>
      </c>
      <c r="J6" s="63" t="s">
        <v>30</v>
      </c>
      <c r="K6" s="64"/>
      <c r="L6" s="64"/>
      <c r="M6" s="65"/>
      <c r="N6" s="2" t="s">
        <v>29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</row>
    <row r="7" spans="1:1019" s="5" customFormat="1" ht="51.75" customHeight="1" x14ac:dyDescent="0.25">
      <c r="A7" s="70"/>
      <c r="B7" s="14" t="s">
        <v>26</v>
      </c>
      <c r="C7" s="14" t="s">
        <v>27</v>
      </c>
      <c r="D7" s="14" t="s">
        <v>23</v>
      </c>
      <c r="E7" s="14" t="s">
        <v>27</v>
      </c>
      <c r="F7" s="14" t="s">
        <v>28</v>
      </c>
      <c r="G7" s="14" t="s">
        <v>24</v>
      </c>
      <c r="H7" s="70"/>
      <c r="I7" s="70"/>
      <c r="J7" s="17" t="s">
        <v>34</v>
      </c>
      <c r="K7" s="17" t="s">
        <v>35</v>
      </c>
      <c r="L7" s="17" t="s">
        <v>36</v>
      </c>
      <c r="M7" s="14" t="s">
        <v>4</v>
      </c>
    </row>
    <row r="8" spans="1:1019" s="5" customFormat="1" ht="18" customHeight="1" x14ac:dyDescent="0.25">
      <c r="A8" s="61" t="s">
        <v>25</v>
      </c>
      <c r="B8" s="62"/>
      <c r="C8" s="62"/>
      <c r="D8" s="62"/>
      <c r="E8" s="62"/>
      <c r="F8" s="62"/>
      <c r="G8" s="62"/>
      <c r="H8" s="62"/>
      <c r="I8" s="62"/>
      <c r="J8" s="47">
        <f>+J9+J15</f>
        <v>0</v>
      </c>
      <c r="K8" s="47">
        <f t="shared" ref="K8:M8" si="0">+K9+K15</f>
        <v>0</v>
      </c>
      <c r="L8" s="47">
        <f t="shared" si="0"/>
        <v>0</v>
      </c>
      <c r="M8" s="47">
        <f t="shared" si="0"/>
        <v>0</v>
      </c>
    </row>
    <row r="9" spans="1:1019" s="5" customFormat="1" ht="28.5" customHeight="1" x14ac:dyDescent="0.25">
      <c r="A9" s="59" t="s">
        <v>52</v>
      </c>
      <c r="B9" s="59"/>
      <c r="C9" s="59"/>
      <c r="D9" s="59"/>
      <c r="E9" s="59"/>
      <c r="F9" s="59"/>
      <c r="G9" s="59"/>
      <c r="H9" s="59"/>
      <c r="I9" s="59"/>
      <c r="J9" s="48">
        <f>+J10</f>
        <v>-700000</v>
      </c>
      <c r="K9" s="48">
        <f t="shared" ref="K9:M9" si="1">+K10</f>
        <v>-1575000</v>
      </c>
      <c r="L9" s="48">
        <f t="shared" si="1"/>
        <v>-2450000</v>
      </c>
      <c r="M9" s="48">
        <f t="shared" si="1"/>
        <v>-3500000</v>
      </c>
    </row>
    <row r="10" spans="1:1019" s="5" customFormat="1" ht="25.5" customHeight="1" x14ac:dyDescent="0.25">
      <c r="A10" s="71"/>
      <c r="B10" s="35" t="s">
        <v>53</v>
      </c>
      <c r="C10" s="60" t="s">
        <v>54</v>
      </c>
      <c r="D10" s="60"/>
      <c r="E10" s="60"/>
      <c r="F10" s="60"/>
      <c r="G10" s="60"/>
      <c r="H10" s="60"/>
      <c r="I10" s="60"/>
      <c r="J10" s="48">
        <f>+J11</f>
        <v>-700000</v>
      </c>
      <c r="K10" s="48">
        <f t="shared" ref="K10:M10" si="2">+K11</f>
        <v>-1575000</v>
      </c>
      <c r="L10" s="48">
        <f t="shared" si="2"/>
        <v>-2450000</v>
      </c>
      <c r="M10" s="48">
        <f t="shared" si="2"/>
        <v>-3500000</v>
      </c>
    </row>
    <row r="11" spans="1:1019" s="8" customFormat="1" ht="42" customHeight="1" x14ac:dyDescent="0.25">
      <c r="A11" s="71"/>
      <c r="B11" s="72"/>
      <c r="C11" s="72"/>
      <c r="D11" s="35" t="s">
        <v>55</v>
      </c>
      <c r="E11" s="60" t="s">
        <v>56</v>
      </c>
      <c r="F11" s="60"/>
      <c r="G11" s="60"/>
      <c r="H11" s="60"/>
      <c r="I11" s="60"/>
      <c r="J11" s="48">
        <v>-700000</v>
      </c>
      <c r="K11" s="48">
        <v>-1575000</v>
      </c>
      <c r="L11" s="48">
        <v>-2450000</v>
      </c>
      <c r="M11" s="48">
        <v>-3500000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7"/>
      <c r="AMB11" s="7"/>
      <c r="AMC11" s="7"/>
    </row>
    <row r="12" spans="1:1019" s="11" customFormat="1" ht="24.75" customHeight="1" x14ac:dyDescent="0.2">
      <c r="A12" s="71"/>
      <c r="B12" s="72"/>
      <c r="C12" s="72"/>
      <c r="D12" s="72"/>
      <c r="E12" s="72"/>
      <c r="F12" s="60" t="s">
        <v>57</v>
      </c>
      <c r="G12" s="60"/>
      <c r="H12" s="60"/>
      <c r="I12" s="60"/>
      <c r="J12" s="60"/>
      <c r="K12" s="60"/>
      <c r="L12" s="60"/>
      <c r="M12" s="60"/>
      <c r="N12" s="15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10"/>
      <c r="AMB12" s="10"/>
      <c r="AMC12" s="10"/>
    </row>
    <row r="13" spans="1:1019" s="11" customFormat="1" ht="24.75" customHeight="1" x14ac:dyDescent="0.2">
      <c r="A13" s="71"/>
      <c r="B13" s="72"/>
      <c r="C13" s="72"/>
      <c r="D13" s="72"/>
      <c r="E13" s="72"/>
      <c r="F13" s="72"/>
      <c r="G13" s="60" t="s">
        <v>58</v>
      </c>
      <c r="H13" s="60"/>
      <c r="I13" s="60"/>
      <c r="J13" s="60"/>
      <c r="K13" s="60"/>
      <c r="L13" s="60"/>
      <c r="M13" s="60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10"/>
      <c r="AMB13" s="10"/>
      <c r="AMC13" s="10"/>
    </row>
    <row r="14" spans="1:1019" s="11" customFormat="1" ht="42" customHeight="1" x14ac:dyDescent="0.2">
      <c r="A14" s="71"/>
      <c r="B14" s="72"/>
      <c r="C14" s="72"/>
      <c r="D14" s="72"/>
      <c r="E14" s="72"/>
      <c r="F14" s="72"/>
      <c r="G14" s="35"/>
      <c r="H14" s="60" t="s">
        <v>59</v>
      </c>
      <c r="I14" s="60"/>
      <c r="J14" s="60"/>
      <c r="K14" s="60"/>
      <c r="L14" s="60"/>
      <c r="M14" s="60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9"/>
      <c r="AJD14" s="9"/>
      <c r="AJE14" s="9"/>
      <c r="AJF14" s="9"/>
      <c r="AJG14" s="9"/>
      <c r="AJH14" s="9"/>
      <c r="AJI14" s="9"/>
      <c r="AJJ14" s="9"/>
      <c r="AJK14" s="9"/>
      <c r="AJL14" s="9"/>
      <c r="AJM14" s="9"/>
      <c r="AJN14" s="9"/>
      <c r="AJO14" s="9"/>
      <c r="AJP14" s="9"/>
      <c r="AJQ14" s="9"/>
      <c r="AJR14" s="9"/>
      <c r="AJS14" s="9"/>
      <c r="AJT14" s="9"/>
      <c r="AJU14" s="9"/>
      <c r="AJV14" s="9"/>
      <c r="AJW14" s="9"/>
      <c r="AJX14" s="9"/>
      <c r="AJY14" s="9"/>
      <c r="AJZ14" s="9"/>
      <c r="AKA14" s="9"/>
      <c r="AKB14" s="9"/>
      <c r="AKC14" s="9"/>
      <c r="AKD14" s="9"/>
      <c r="AKE14" s="9"/>
      <c r="AKF14" s="9"/>
      <c r="AKG14" s="9"/>
      <c r="AKH14" s="9"/>
      <c r="AKI14" s="9"/>
      <c r="AKJ14" s="9"/>
      <c r="AKK14" s="9"/>
      <c r="AKL14" s="9"/>
      <c r="AKM14" s="9"/>
      <c r="AKN14" s="9"/>
      <c r="AKO14" s="9"/>
      <c r="AKP14" s="9"/>
      <c r="AKQ14" s="9"/>
      <c r="AKR14" s="9"/>
      <c r="AKS14" s="9"/>
      <c r="AKT14" s="9"/>
      <c r="AKU14" s="9"/>
      <c r="AKV14" s="9"/>
      <c r="AKW14" s="9"/>
      <c r="AKX14" s="9"/>
      <c r="AKY14" s="9"/>
      <c r="AKZ14" s="9"/>
      <c r="ALA14" s="9"/>
      <c r="ALB14" s="9"/>
      <c r="ALC14" s="9"/>
      <c r="ALD14" s="9"/>
      <c r="ALE14" s="9"/>
      <c r="ALF14" s="9"/>
      <c r="ALG14" s="9"/>
      <c r="ALH14" s="9"/>
      <c r="ALI14" s="9"/>
      <c r="ALJ14" s="9"/>
      <c r="ALK14" s="9"/>
      <c r="ALL14" s="9"/>
      <c r="ALM14" s="9"/>
      <c r="ALN14" s="9"/>
      <c r="ALO14" s="9"/>
      <c r="ALP14" s="9"/>
      <c r="ALQ14" s="9"/>
      <c r="ALR14" s="9"/>
      <c r="ALS14" s="9"/>
      <c r="ALT14" s="9"/>
      <c r="ALU14" s="9"/>
      <c r="ALV14" s="9"/>
      <c r="ALW14" s="9"/>
      <c r="ALX14" s="9"/>
      <c r="ALY14" s="9"/>
      <c r="ALZ14" s="9"/>
      <c r="AMA14" s="10"/>
      <c r="AMB14" s="10"/>
      <c r="AMC14" s="10"/>
    </row>
    <row r="15" spans="1:1019" s="5" customFormat="1" ht="28.5" customHeight="1" x14ac:dyDescent="0.25">
      <c r="A15" s="59" t="s">
        <v>42</v>
      </c>
      <c r="B15" s="59"/>
      <c r="C15" s="59"/>
      <c r="D15" s="59"/>
      <c r="E15" s="59"/>
      <c r="F15" s="59"/>
      <c r="G15" s="59"/>
      <c r="H15" s="59"/>
      <c r="I15" s="59"/>
      <c r="J15" s="48">
        <f>+J16</f>
        <v>700000</v>
      </c>
      <c r="K15" s="48">
        <f t="shared" ref="K15:K16" si="3">+K16</f>
        <v>1575000</v>
      </c>
      <c r="L15" s="48">
        <f t="shared" ref="L15:L16" si="4">+L16</f>
        <v>2450000</v>
      </c>
      <c r="M15" s="48">
        <f t="shared" ref="M15:M16" si="5">+M16</f>
        <v>3500000</v>
      </c>
    </row>
    <row r="16" spans="1:1019" s="5" customFormat="1" ht="25.5" customHeight="1" x14ac:dyDescent="0.25">
      <c r="A16" s="49"/>
      <c r="B16" s="35" t="s">
        <v>53</v>
      </c>
      <c r="C16" s="60" t="s">
        <v>54</v>
      </c>
      <c r="D16" s="60"/>
      <c r="E16" s="60"/>
      <c r="F16" s="60"/>
      <c r="G16" s="60"/>
      <c r="H16" s="60"/>
      <c r="I16" s="60"/>
      <c r="J16" s="48">
        <f>+J17</f>
        <v>700000</v>
      </c>
      <c r="K16" s="48">
        <f t="shared" si="3"/>
        <v>1575000</v>
      </c>
      <c r="L16" s="48">
        <f t="shared" si="4"/>
        <v>2450000</v>
      </c>
      <c r="M16" s="48">
        <f t="shared" si="5"/>
        <v>3500000</v>
      </c>
    </row>
    <row r="17" spans="1:1017" s="8" customFormat="1" ht="45.75" customHeight="1" x14ac:dyDescent="0.25">
      <c r="A17" s="73"/>
      <c r="B17" s="72"/>
      <c r="C17" s="72"/>
      <c r="D17" s="35" t="s">
        <v>55</v>
      </c>
      <c r="E17" s="60" t="s">
        <v>56</v>
      </c>
      <c r="F17" s="60"/>
      <c r="G17" s="60"/>
      <c r="H17" s="60"/>
      <c r="I17" s="60"/>
      <c r="J17" s="48">
        <v>700000</v>
      </c>
      <c r="K17" s="48">
        <v>1575000</v>
      </c>
      <c r="L17" s="48">
        <v>2450000</v>
      </c>
      <c r="M17" s="48">
        <v>3500000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  <c r="OF17" s="6"/>
      <c r="OG17" s="6"/>
      <c r="OH17" s="6"/>
      <c r="OI17" s="6"/>
      <c r="OJ17" s="6"/>
      <c r="OK17" s="6"/>
      <c r="OL17" s="6"/>
      <c r="OM17" s="6"/>
      <c r="ON17" s="6"/>
      <c r="OO17" s="6"/>
      <c r="OP17" s="6"/>
      <c r="OQ17" s="6"/>
      <c r="OR17" s="6"/>
      <c r="OS17" s="6"/>
      <c r="OT17" s="6"/>
      <c r="OU17" s="6"/>
      <c r="OV17" s="6"/>
      <c r="OW17" s="6"/>
      <c r="OX17" s="6"/>
      <c r="OY17" s="6"/>
      <c r="OZ17" s="6"/>
      <c r="PA17" s="6"/>
      <c r="PB17" s="6"/>
      <c r="PC17" s="6"/>
      <c r="PD17" s="6"/>
      <c r="PE17" s="6"/>
      <c r="PF17" s="6"/>
      <c r="PG17" s="6"/>
      <c r="PH17" s="6"/>
      <c r="PI17" s="6"/>
      <c r="PJ17" s="6"/>
      <c r="PK17" s="6"/>
      <c r="PL17" s="6"/>
      <c r="PM17" s="6"/>
      <c r="PN17" s="6"/>
      <c r="PO17" s="6"/>
      <c r="PP17" s="6"/>
      <c r="PQ17" s="6"/>
      <c r="PR17" s="6"/>
      <c r="PS17" s="6"/>
      <c r="PT17" s="6"/>
      <c r="PU17" s="6"/>
      <c r="PV17" s="6"/>
      <c r="PW17" s="6"/>
      <c r="PX17" s="6"/>
      <c r="PY17" s="6"/>
      <c r="PZ17" s="6"/>
      <c r="QA17" s="6"/>
      <c r="QB17" s="6"/>
      <c r="QC17" s="6"/>
      <c r="QD17" s="6"/>
      <c r="QE17" s="6"/>
      <c r="QF17" s="6"/>
      <c r="QG17" s="6"/>
      <c r="QH17" s="6"/>
      <c r="QI17" s="6"/>
      <c r="QJ17" s="6"/>
      <c r="QK17" s="6"/>
      <c r="QL17" s="6"/>
      <c r="QM17" s="6"/>
      <c r="QN17" s="6"/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  <c r="RS17" s="6"/>
      <c r="RT17" s="6"/>
      <c r="RU17" s="6"/>
      <c r="RV17" s="6"/>
      <c r="RW17" s="6"/>
      <c r="RX17" s="6"/>
      <c r="RY17" s="6"/>
      <c r="RZ17" s="6"/>
      <c r="SA17" s="6"/>
      <c r="SB17" s="6"/>
      <c r="SC17" s="6"/>
      <c r="SD17" s="6"/>
      <c r="SE17" s="6"/>
      <c r="SF17" s="6"/>
      <c r="SG17" s="6"/>
      <c r="SH17" s="6"/>
      <c r="SI17" s="6"/>
      <c r="SJ17" s="6"/>
      <c r="SK17" s="6"/>
      <c r="SL17" s="6"/>
      <c r="SM17" s="6"/>
      <c r="SN17" s="6"/>
      <c r="SO17" s="6"/>
      <c r="SP17" s="6"/>
      <c r="SQ17" s="6"/>
      <c r="SR17" s="6"/>
      <c r="SS17" s="6"/>
      <c r="ST17" s="6"/>
      <c r="SU17" s="6"/>
      <c r="SV17" s="6"/>
      <c r="SW17" s="6"/>
      <c r="SX17" s="6"/>
      <c r="SY17" s="6"/>
      <c r="SZ17" s="6"/>
      <c r="TA17" s="6"/>
      <c r="TB17" s="6"/>
      <c r="TC17" s="6"/>
      <c r="TD17" s="6"/>
      <c r="TE17" s="6"/>
      <c r="TF17" s="6"/>
      <c r="TG17" s="6"/>
      <c r="TH17" s="6"/>
      <c r="TI17" s="6"/>
      <c r="TJ17" s="6"/>
      <c r="TK17" s="6"/>
      <c r="TL17" s="6"/>
      <c r="TM17" s="6"/>
      <c r="TN17" s="6"/>
      <c r="TO17" s="6"/>
      <c r="TP17" s="6"/>
      <c r="TQ17" s="6"/>
      <c r="TR17" s="6"/>
      <c r="TS17" s="6"/>
      <c r="TT17" s="6"/>
      <c r="TU17" s="6"/>
      <c r="TV17" s="6"/>
      <c r="TW17" s="6"/>
      <c r="TX17" s="6"/>
      <c r="TY17" s="6"/>
      <c r="TZ17" s="6"/>
      <c r="UA17" s="6"/>
      <c r="UB17" s="6"/>
      <c r="UC17" s="6"/>
      <c r="UD17" s="6"/>
      <c r="UE17" s="6"/>
      <c r="UF17" s="6"/>
      <c r="UG17" s="6"/>
      <c r="UH17" s="6"/>
      <c r="UI17" s="6"/>
      <c r="UJ17" s="6"/>
      <c r="UK17" s="6"/>
      <c r="UL17" s="6"/>
      <c r="UM17" s="6"/>
      <c r="UN17" s="6"/>
      <c r="UO17" s="6"/>
      <c r="UP17" s="6"/>
      <c r="UQ17" s="6"/>
      <c r="UR17" s="6"/>
      <c r="US17" s="6"/>
      <c r="UT17" s="6"/>
      <c r="UU17" s="6"/>
      <c r="UV17" s="6"/>
      <c r="UW17" s="6"/>
      <c r="UX17" s="6"/>
      <c r="UY17" s="6"/>
      <c r="UZ17" s="6"/>
      <c r="VA17" s="6"/>
      <c r="VB17" s="6"/>
      <c r="VC17" s="6"/>
      <c r="VD17" s="6"/>
      <c r="VE17" s="6"/>
      <c r="VF17" s="6"/>
      <c r="VG17" s="6"/>
      <c r="VH17" s="6"/>
      <c r="VI17" s="6"/>
      <c r="VJ17" s="6"/>
      <c r="VK17" s="6"/>
      <c r="VL17" s="6"/>
      <c r="VM17" s="6"/>
      <c r="VN17" s="6"/>
      <c r="VO17" s="6"/>
      <c r="VP17" s="6"/>
      <c r="VQ17" s="6"/>
      <c r="VR17" s="6"/>
      <c r="VS17" s="6"/>
      <c r="VT17" s="6"/>
      <c r="VU17" s="6"/>
      <c r="VV17" s="6"/>
      <c r="VW17" s="6"/>
      <c r="VX17" s="6"/>
      <c r="VY17" s="6"/>
      <c r="VZ17" s="6"/>
      <c r="WA17" s="6"/>
      <c r="WB17" s="6"/>
      <c r="WC17" s="6"/>
      <c r="WD17" s="6"/>
      <c r="WE17" s="6"/>
      <c r="WF17" s="6"/>
      <c r="WG17" s="6"/>
      <c r="WH17" s="6"/>
      <c r="WI17" s="6"/>
      <c r="WJ17" s="6"/>
      <c r="WK17" s="6"/>
      <c r="WL17" s="6"/>
      <c r="WM17" s="6"/>
      <c r="WN17" s="6"/>
      <c r="WO17" s="6"/>
      <c r="WP17" s="6"/>
      <c r="WQ17" s="6"/>
      <c r="WR17" s="6"/>
      <c r="WS17" s="6"/>
      <c r="WT17" s="6"/>
      <c r="WU17" s="6"/>
      <c r="WV17" s="6"/>
      <c r="WW17" s="6"/>
      <c r="WX17" s="6"/>
      <c r="WY17" s="6"/>
      <c r="WZ17" s="6"/>
      <c r="XA17" s="6"/>
      <c r="XB17" s="6"/>
      <c r="XC17" s="6"/>
      <c r="XD17" s="6"/>
      <c r="XE17" s="6"/>
      <c r="XF17" s="6"/>
      <c r="XG17" s="6"/>
      <c r="XH17" s="6"/>
      <c r="XI17" s="6"/>
      <c r="XJ17" s="6"/>
      <c r="XK17" s="6"/>
      <c r="XL17" s="6"/>
      <c r="XM17" s="6"/>
      <c r="XN17" s="6"/>
      <c r="XO17" s="6"/>
      <c r="XP17" s="6"/>
      <c r="XQ17" s="6"/>
      <c r="XR17" s="6"/>
      <c r="XS17" s="6"/>
      <c r="XT17" s="6"/>
      <c r="XU17" s="6"/>
      <c r="XV17" s="6"/>
      <c r="XW17" s="6"/>
      <c r="XX17" s="6"/>
      <c r="XY17" s="6"/>
      <c r="XZ17" s="6"/>
      <c r="YA17" s="6"/>
      <c r="YB17" s="6"/>
      <c r="YC17" s="6"/>
      <c r="YD17" s="6"/>
      <c r="YE17" s="6"/>
      <c r="YF17" s="6"/>
      <c r="YG17" s="6"/>
      <c r="YH17" s="6"/>
      <c r="YI17" s="6"/>
      <c r="YJ17" s="6"/>
      <c r="YK17" s="6"/>
      <c r="YL17" s="6"/>
      <c r="YM17" s="6"/>
      <c r="YN17" s="6"/>
      <c r="YO17" s="6"/>
      <c r="YP17" s="6"/>
      <c r="YQ17" s="6"/>
      <c r="YR17" s="6"/>
      <c r="YS17" s="6"/>
      <c r="YT17" s="6"/>
      <c r="YU17" s="6"/>
      <c r="YV17" s="6"/>
      <c r="YW17" s="6"/>
      <c r="YX17" s="6"/>
      <c r="YY17" s="6"/>
      <c r="YZ17" s="6"/>
      <c r="ZA17" s="6"/>
      <c r="ZB17" s="6"/>
      <c r="ZC17" s="6"/>
      <c r="ZD17" s="6"/>
      <c r="ZE17" s="6"/>
      <c r="ZF17" s="6"/>
      <c r="ZG17" s="6"/>
      <c r="ZH17" s="6"/>
      <c r="ZI17" s="6"/>
      <c r="ZJ17" s="6"/>
      <c r="ZK17" s="6"/>
      <c r="ZL17" s="6"/>
      <c r="ZM17" s="6"/>
      <c r="ZN17" s="6"/>
      <c r="ZO17" s="6"/>
      <c r="ZP17" s="6"/>
      <c r="ZQ17" s="6"/>
      <c r="ZR17" s="6"/>
      <c r="ZS17" s="6"/>
      <c r="ZT17" s="6"/>
      <c r="ZU17" s="6"/>
      <c r="ZV17" s="6"/>
      <c r="ZW17" s="6"/>
      <c r="ZX17" s="6"/>
      <c r="ZY17" s="6"/>
      <c r="ZZ17" s="6"/>
      <c r="AAA17" s="6"/>
      <c r="AAB17" s="6"/>
      <c r="AAC17" s="6"/>
      <c r="AAD17" s="6"/>
      <c r="AAE17" s="6"/>
      <c r="AAF17" s="6"/>
      <c r="AAG17" s="6"/>
      <c r="AAH17" s="6"/>
      <c r="AAI17" s="6"/>
      <c r="AAJ17" s="6"/>
      <c r="AAK17" s="6"/>
      <c r="AAL17" s="6"/>
      <c r="AAM17" s="6"/>
      <c r="AAN17" s="6"/>
      <c r="AAO17" s="6"/>
      <c r="AAP17" s="6"/>
      <c r="AAQ17" s="6"/>
      <c r="AAR17" s="6"/>
      <c r="AAS17" s="6"/>
      <c r="AAT17" s="6"/>
      <c r="AAU17" s="6"/>
      <c r="AAV17" s="6"/>
      <c r="AAW17" s="6"/>
      <c r="AAX17" s="6"/>
      <c r="AAY17" s="6"/>
      <c r="AAZ17" s="6"/>
      <c r="ABA17" s="6"/>
      <c r="ABB17" s="6"/>
      <c r="ABC17" s="6"/>
      <c r="ABD17" s="6"/>
      <c r="ABE17" s="6"/>
      <c r="ABF17" s="6"/>
      <c r="ABG17" s="6"/>
      <c r="ABH17" s="6"/>
      <c r="ABI17" s="6"/>
      <c r="ABJ17" s="6"/>
      <c r="ABK17" s="6"/>
      <c r="ABL17" s="6"/>
      <c r="ABM17" s="6"/>
      <c r="ABN17" s="6"/>
      <c r="ABO17" s="6"/>
      <c r="ABP17" s="6"/>
      <c r="ABQ17" s="6"/>
      <c r="ABR17" s="6"/>
      <c r="ABS17" s="6"/>
      <c r="ABT17" s="6"/>
      <c r="ABU17" s="6"/>
      <c r="ABV17" s="6"/>
      <c r="ABW17" s="6"/>
      <c r="ABX17" s="6"/>
      <c r="ABY17" s="6"/>
      <c r="ABZ17" s="6"/>
      <c r="ACA17" s="6"/>
      <c r="ACB17" s="6"/>
      <c r="ACC17" s="6"/>
      <c r="ACD17" s="6"/>
      <c r="ACE17" s="6"/>
      <c r="ACF17" s="6"/>
      <c r="ACG17" s="6"/>
      <c r="ACH17" s="6"/>
      <c r="ACI17" s="6"/>
      <c r="ACJ17" s="6"/>
      <c r="ACK17" s="6"/>
      <c r="ACL17" s="6"/>
      <c r="ACM17" s="6"/>
      <c r="ACN17" s="6"/>
      <c r="ACO17" s="6"/>
      <c r="ACP17" s="6"/>
      <c r="ACQ17" s="6"/>
      <c r="ACR17" s="6"/>
      <c r="ACS17" s="6"/>
      <c r="ACT17" s="6"/>
      <c r="ACU17" s="6"/>
      <c r="ACV17" s="6"/>
      <c r="ACW17" s="6"/>
      <c r="ACX17" s="6"/>
      <c r="ACY17" s="6"/>
      <c r="ACZ17" s="6"/>
      <c r="ADA17" s="6"/>
      <c r="ADB17" s="6"/>
      <c r="ADC17" s="6"/>
      <c r="ADD17" s="6"/>
      <c r="ADE17" s="6"/>
      <c r="ADF17" s="6"/>
      <c r="ADG17" s="6"/>
      <c r="ADH17" s="6"/>
      <c r="ADI17" s="6"/>
      <c r="ADJ17" s="6"/>
      <c r="ADK17" s="6"/>
      <c r="ADL17" s="6"/>
      <c r="ADM17" s="6"/>
      <c r="ADN17" s="6"/>
      <c r="ADO17" s="6"/>
      <c r="ADP17" s="6"/>
      <c r="ADQ17" s="6"/>
      <c r="ADR17" s="6"/>
      <c r="ADS17" s="6"/>
      <c r="ADT17" s="6"/>
      <c r="ADU17" s="6"/>
      <c r="ADV17" s="6"/>
      <c r="ADW17" s="6"/>
      <c r="ADX17" s="6"/>
      <c r="ADY17" s="6"/>
      <c r="ADZ17" s="6"/>
      <c r="AEA17" s="6"/>
      <c r="AEB17" s="6"/>
      <c r="AEC17" s="6"/>
      <c r="AED17" s="6"/>
      <c r="AEE17" s="6"/>
      <c r="AEF17" s="6"/>
      <c r="AEG17" s="6"/>
      <c r="AEH17" s="6"/>
      <c r="AEI17" s="6"/>
      <c r="AEJ17" s="6"/>
      <c r="AEK17" s="6"/>
      <c r="AEL17" s="6"/>
      <c r="AEM17" s="6"/>
      <c r="AEN17" s="6"/>
      <c r="AEO17" s="6"/>
      <c r="AEP17" s="6"/>
      <c r="AEQ17" s="6"/>
      <c r="AER17" s="6"/>
      <c r="AES17" s="6"/>
      <c r="AET17" s="6"/>
      <c r="AEU17" s="6"/>
      <c r="AEV17" s="6"/>
      <c r="AEW17" s="6"/>
      <c r="AEX17" s="6"/>
      <c r="AEY17" s="6"/>
      <c r="AEZ17" s="6"/>
      <c r="AFA17" s="6"/>
      <c r="AFB17" s="6"/>
      <c r="AFC17" s="6"/>
      <c r="AFD17" s="6"/>
      <c r="AFE17" s="6"/>
      <c r="AFF17" s="6"/>
      <c r="AFG17" s="6"/>
      <c r="AFH17" s="6"/>
      <c r="AFI17" s="6"/>
      <c r="AFJ17" s="6"/>
      <c r="AFK17" s="6"/>
      <c r="AFL17" s="6"/>
      <c r="AFM17" s="6"/>
      <c r="AFN17" s="6"/>
      <c r="AFO17" s="6"/>
      <c r="AFP17" s="6"/>
      <c r="AFQ17" s="6"/>
      <c r="AFR17" s="6"/>
      <c r="AFS17" s="6"/>
      <c r="AFT17" s="6"/>
      <c r="AFU17" s="6"/>
      <c r="AFV17" s="6"/>
      <c r="AFW17" s="6"/>
      <c r="AFX17" s="6"/>
      <c r="AFY17" s="6"/>
      <c r="AFZ17" s="6"/>
      <c r="AGA17" s="6"/>
      <c r="AGB17" s="6"/>
      <c r="AGC17" s="6"/>
      <c r="AGD17" s="6"/>
      <c r="AGE17" s="6"/>
      <c r="AGF17" s="6"/>
      <c r="AGG17" s="6"/>
      <c r="AGH17" s="6"/>
      <c r="AGI17" s="6"/>
      <c r="AGJ17" s="6"/>
      <c r="AGK17" s="6"/>
      <c r="AGL17" s="6"/>
      <c r="AGM17" s="6"/>
      <c r="AGN17" s="6"/>
      <c r="AGO17" s="6"/>
      <c r="AGP17" s="6"/>
      <c r="AGQ17" s="6"/>
      <c r="AGR17" s="6"/>
      <c r="AGS17" s="6"/>
      <c r="AGT17" s="6"/>
      <c r="AGU17" s="6"/>
      <c r="AGV17" s="6"/>
      <c r="AGW17" s="6"/>
      <c r="AGX17" s="6"/>
      <c r="AGY17" s="6"/>
      <c r="AGZ17" s="6"/>
      <c r="AHA17" s="6"/>
      <c r="AHB17" s="6"/>
      <c r="AHC17" s="6"/>
      <c r="AHD17" s="6"/>
      <c r="AHE17" s="6"/>
      <c r="AHF17" s="6"/>
      <c r="AHG17" s="6"/>
      <c r="AHH17" s="6"/>
      <c r="AHI17" s="6"/>
      <c r="AHJ17" s="6"/>
      <c r="AHK17" s="6"/>
      <c r="AHL17" s="6"/>
      <c r="AHM17" s="6"/>
      <c r="AHN17" s="6"/>
      <c r="AHO17" s="6"/>
      <c r="AHP17" s="6"/>
      <c r="AHQ17" s="6"/>
      <c r="AHR17" s="6"/>
      <c r="AHS17" s="6"/>
      <c r="AHT17" s="6"/>
      <c r="AHU17" s="6"/>
      <c r="AHV17" s="6"/>
      <c r="AHW17" s="6"/>
      <c r="AHX17" s="6"/>
      <c r="AHY17" s="6"/>
      <c r="AHZ17" s="6"/>
      <c r="AIA17" s="6"/>
      <c r="AIB17" s="6"/>
      <c r="AIC17" s="6"/>
      <c r="AID17" s="6"/>
      <c r="AIE17" s="6"/>
      <c r="AIF17" s="6"/>
      <c r="AIG17" s="6"/>
      <c r="AIH17" s="6"/>
      <c r="AII17" s="6"/>
      <c r="AIJ17" s="6"/>
      <c r="AIK17" s="6"/>
      <c r="AIL17" s="6"/>
      <c r="AIM17" s="6"/>
      <c r="AIN17" s="6"/>
      <c r="AIO17" s="6"/>
      <c r="AIP17" s="6"/>
      <c r="AIQ17" s="6"/>
      <c r="AIR17" s="6"/>
      <c r="AIS17" s="6"/>
      <c r="AIT17" s="6"/>
      <c r="AIU17" s="6"/>
      <c r="AIV17" s="6"/>
      <c r="AIW17" s="6"/>
      <c r="AIX17" s="6"/>
      <c r="AIY17" s="6"/>
      <c r="AIZ17" s="6"/>
      <c r="AJA17" s="6"/>
      <c r="AJB17" s="6"/>
      <c r="AJC17" s="6"/>
      <c r="AJD17" s="6"/>
      <c r="AJE17" s="6"/>
      <c r="AJF17" s="6"/>
      <c r="AJG17" s="6"/>
      <c r="AJH17" s="6"/>
      <c r="AJI17" s="6"/>
      <c r="AJJ17" s="6"/>
      <c r="AJK17" s="6"/>
      <c r="AJL17" s="6"/>
      <c r="AJM17" s="6"/>
      <c r="AJN17" s="6"/>
      <c r="AJO17" s="6"/>
      <c r="AJP17" s="6"/>
      <c r="AJQ17" s="6"/>
      <c r="AJR17" s="6"/>
      <c r="AJS17" s="6"/>
      <c r="AJT17" s="6"/>
      <c r="AJU17" s="6"/>
      <c r="AJV17" s="6"/>
      <c r="AJW17" s="6"/>
      <c r="AJX17" s="6"/>
      <c r="AJY17" s="6"/>
      <c r="AJZ17" s="6"/>
      <c r="AKA17" s="6"/>
      <c r="AKB17" s="6"/>
      <c r="AKC17" s="6"/>
      <c r="AKD17" s="6"/>
      <c r="AKE17" s="6"/>
      <c r="AKF17" s="6"/>
      <c r="AKG17" s="6"/>
      <c r="AKH17" s="6"/>
      <c r="AKI17" s="6"/>
      <c r="AKJ17" s="6"/>
      <c r="AKK17" s="6"/>
      <c r="AKL17" s="6"/>
      <c r="AKM17" s="6"/>
      <c r="AKN17" s="6"/>
      <c r="AKO17" s="6"/>
      <c r="AKP17" s="6"/>
      <c r="AKQ17" s="6"/>
      <c r="AKR17" s="6"/>
      <c r="AKS17" s="6"/>
      <c r="AKT17" s="6"/>
      <c r="AKU17" s="6"/>
      <c r="AKV17" s="6"/>
      <c r="AKW17" s="6"/>
      <c r="AKX17" s="6"/>
      <c r="AKY17" s="6"/>
      <c r="AKZ17" s="6"/>
      <c r="ALA17" s="6"/>
      <c r="ALB17" s="6"/>
      <c r="ALC17" s="6"/>
      <c r="ALD17" s="6"/>
      <c r="ALE17" s="6"/>
      <c r="ALF17" s="6"/>
      <c r="ALG17" s="6"/>
      <c r="ALH17" s="6"/>
      <c r="ALI17" s="6"/>
      <c r="ALJ17" s="6"/>
      <c r="ALK17" s="6"/>
      <c r="ALL17" s="6"/>
      <c r="ALM17" s="6"/>
      <c r="ALN17" s="6"/>
      <c r="ALO17" s="6"/>
      <c r="ALP17" s="6"/>
      <c r="ALQ17" s="6"/>
      <c r="ALR17" s="6"/>
      <c r="ALS17" s="6"/>
      <c r="ALT17" s="6"/>
      <c r="ALU17" s="6"/>
      <c r="ALV17" s="6"/>
      <c r="ALW17" s="6"/>
      <c r="ALX17" s="6"/>
      <c r="ALY17" s="6"/>
      <c r="ALZ17" s="6"/>
      <c r="AMA17" s="7"/>
      <c r="AMB17" s="7"/>
      <c r="AMC17" s="7"/>
    </row>
    <row r="18" spans="1:1017" s="11" customFormat="1" ht="29.25" customHeight="1" x14ac:dyDescent="0.2">
      <c r="A18" s="73"/>
      <c r="B18" s="72"/>
      <c r="C18" s="72"/>
      <c r="D18" s="72"/>
      <c r="E18" s="72"/>
      <c r="F18" s="60" t="s">
        <v>57</v>
      </c>
      <c r="G18" s="60"/>
      <c r="H18" s="60"/>
      <c r="I18" s="60"/>
      <c r="J18" s="60"/>
      <c r="K18" s="60"/>
      <c r="L18" s="60"/>
      <c r="M18" s="60"/>
      <c r="N18" s="15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9"/>
      <c r="ALZ18" s="9"/>
      <c r="AMA18" s="10"/>
      <c r="AMB18" s="10"/>
      <c r="AMC18" s="10"/>
    </row>
    <row r="19" spans="1:1017" s="11" customFormat="1" ht="21.75" customHeight="1" x14ac:dyDescent="0.2">
      <c r="A19" s="73"/>
      <c r="B19" s="72"/>
      <c r="C19" s="72"/>
      <c r="D19" s="72"/>
      <c r="E19" s="72"/>
      <c r="F19" s="72"/>
      <c r="G19" s="60" t="s">
        <v>58</v>
      </c>
      <c r="H19" s="60"/>
      <c r="I19" s="60"/>
      <c r="J19" s="60"/>
      <c r="K19" s="60"/>
      <c r="L19" s="60"/>
      <c r="M19" s="60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10"/>
      <c r="AMB19" s="10"/>
      <c r="AMC19" s="10"/>
    </row>
    <row r="20" spans="1:1017" s="11" customFormat="1" ht="42" customHeight="1" x14ac:dyDescent="0.2">
      <c r="A20" s="73"/>
      <c r="B20" s="72"/>
      <c r="C20" s="72"/>
      <c r="D20" s="72"/>
      <c r="E20" s="72"/>
      <c r="F20" s="72"/>
      <c r="G20" s="35"/>
      <c r="H20" s="60" t="s">
        <v>62</v>
      </c>
      <c r="I20" s="60"/>
      <c r="J20" s="60"/>
      <c r="K20" s="60"/>
      <c r="L20" s="60"/>
      <c r="M20" s="60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9"/>
      <c r="ALZ20" s="9"/>
      <c r="AMA20" s="10"/>
      <c r="AMB20" s="10"/>
      <c r="AMC20" s="10"/>
    </row>
  </sheetData>
  <mergeCells count="35">
    <mergeCell ref="H20:M20"/>
    <mergeCell ref="A10:A14"/>
    <mergeCell ref="F13:F14"/>
    <mergeCell ref="E12:E14"/>
    <mergeCell ref="D12:D14"/>
    <mergeCell ref="C11:C14"/>
    <mergeCell ref="B11:B14"/>
    <mergeCell ref="A17:A20"/>
    <mergeCell ref="F19:F20"/>
    <mergeCell ref="E18:E20"/>
    <mergeCell ref="D18:D20"/>
    <mergeCell ref="C17:C20"/>
    <mergeCell ref="B17:B20"/>
    <mergeCell ref="C10:I10"/>
    <mergeCell ref="G13:M13"/>
    <mergeCell ref="H14:M14"/>
    <mergeCell ref="I1:M1"/>
    <mergeCell ref="I2:M2"/>
    <mergeCell ref="I3:M3"/>
    <mergeCell ref="A4:M4"/>
    <mergeCell ref="A6:A7"/>
    <mergeCell ref="B6:C6"/>
    <mergeCell ref="D6:G6"/>
    <mergeCell ref="H6:H7"/>
    <mergeCell ref="I6:I7"/>
    <mergeCell ref="A8:I8"/>
    <mergeCell ref="A9:I9"/>
    <mergeCell ref="J6:M6"/>
    <mergeCell ref="E11:I11"/>
    <mergeCell ref="F12:M12"/>
    <mergeCell ref="A15:I15"/>
    <mergeCell ref="C16:I16"/>
    <mergeCell ref="E17:I17"/>
    <mergeCell ref="F18:M18"/>
    <mergeCell ref="G19:M19"/>
  </mergeCells>
  <pageMargins left="0.3" right="0.2" top="0.2" bottom="0.75" header="0.2" footer="0.51180555555555496"/>
  <pageSetup paperSize="9" scale="74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Հավելված N 1</vt:lpstr>
      <vt:lpstr>Հավելված N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https://mul2.gov.am/tasks/1251341/oneclick?token=be4ea2ca5ccca991e93adb4bc5a429fb</cp:keywords>
  <cp:lastModifiedBy>Hasmik Aperyan</cp:lastModifiedBy>
  <cp:lastPrinted>2026-01-21T06:49:56Z</cp:lastPrinted>
  <dcterms:created xsi:type="dcterms:W3CDTF">2020-09-30T13:27:08Z</dcterms:created>
  <dcterms:modified xsi:type="dcterms:W3CDTF">2026-01-21T07:58:57Z</dcterms:modified>
</cp:coreProperties>
</file>