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ՀՀ կառ. որոշման նախագիծ - ՀՀ ՏԿԵՆ\ՀՀ կառավարություն - լրամշակված\Նախագիծ\"/>
    </mc:Choice>
  </mc:AlternateContent>
  <xr:revisionPtr revIDLastSave="0" documentId="13_ncr:1_{32E18057-B636-495A-ABEC-64D598B27DC1}" xr6:coauthVersionLast="47" xr6:coauthVersionMax="47" xr10:uidLastSave="{00000000-0000-0000-0000-000000000000}"/>
  <bookViews>
    <workbookView xWindow="-120" yWindow="-120" windowWidth="29040" windowHeight="15840" tabRatio="781" xr2:uid="{00000000-000D-0000-FFFF-FFFF00000000}"/>
  </bookViews>
  <sheets>
    <sheet name="Հավելված N 1" sheetId="80" r:id="rId1"/>
    <sheet name="Հավելված N 2" sheetId="32" r:id="rId2"/>
    <sheet name="Հավելված N 3" sheetId="84" r:id="rId3"/>
    <sheet name="Հավելված N 4" sheetId="85" r:id="rId4"/>
    <sheet name="Հավելված N 5" sheetId="88" r:id="rId5"/>
    <sheet name="Հավելված N 6" sheetId="91" r:id="rId6"/>
    <sheet name="Հավելված N 7" sheetId="73" r:id="rId7"/>
    <sheet name="Հավելված N 8" sheetId="79" r:id="rId8"/>
    <sheet name="Հավելված N 9" sheetId="89" r:id="rId9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" localSheetId="0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5">#REF!</definedName>
    <definedName name="AgencyCode" localSheetId="8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hav" localSheetId="4">#REF!</definedName>
    <definedName name="hav">#REF!</definedName>
    <definedName name="havelvac">#REF!</definedName>
    <definedName name="HAVELVAC10">#REF!</definedName>
    <definedName name="mas">#REF!</definedName>
    <definedName name="mass">#REF!</definedName>
    <definedName name="PANature" localSheetId="1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Հավելված10">#REF!</definedName>
    <definedName name="Հավելված11">#REF!</definedName>
    <definedName name="Հավելված20">#REF!</definedName>
    <definedName name="Հավելված9">#REF!</definedName>
    <definedName name="Մաս">#REF!</definedName>
    <definedName name="շախմատիստ">#REF!</definedName>
    <definedName name="վֆյգյ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85" l="1"/>
  <c r="E16" i="85"/>
  <c r="G15" i="84"/>
  <c r="H32" i="32"/>
  <c r="G32" i="32"/>
  <c r="H41" i="32"/>
  <c r="G41" i="32"/>
  <c r="H60" i="32"/>
  <c r="G60" i="32"/>
  <c r="H68" i="32"/>
  <c r="G68" i="32"/>
  <c r="E14" i="91"/>
  <c r="E13" i="91" s="1"/>
  <c r="E11" i="91" s="1"/>
  <c r="E18" i="88"/>
  <c r="D18" i="88"/>
  <c r="L27" i="79" l="1"/>
  <c r="K27" i="79"/>
  <c r="L31" i="79"/>
  <c r="K31" i="79"/>
  <c r="L24" i="73"/>
  <c r="K24" i="73"/>
  <c r="K23" i="73" s="1"/>
  <c r="K22" i="73" s="1"/>
  <c r="L28" i="73"/>
  <c r="K28" i="73"/>
  <c r="H67" i="32"/>
  <c r="H66" i="32" s="1"/>
  <c r="H65" i="32" s="1"/>
  <c r="H63" i="32" s="1"/>
  <c r="H61" i="32" s="1"/>
  <c r="G67" i="32"/>
  <c r="G66" i="32" s="1"/>
  <c r="G65" i="32" s="1"/>
  <c r="G63" i="32" s="1"/>
  <c r="G61" i="32" s="1"/>
  <c r="L23" i="73" l="1"/>
  <c r="L22" i="73" s="1"/>
  <c r="K26" i="79"/>
  <c r="K25" i="79" s="1"/>
  <c r="L26" i="79"/>
  <c r="L25" i="79" s="1"/>
  <c r="H59" i="32"/>
  <c r="H58" i="32" s="1"/>
  <c r="H57" i="32" s="1"/>
  <c r="H55" i="32" s="1"/>
  <c r="H53" i="32" s="1"/>
  <c r="H51" i="32" s="1"/>
  <c r="H49" i="32" s="1"/>
  <c r="H47" i="32" s="1"/>
  <c r="H45" i="32" s="1"/>
  <c r="H43" i="32" s="1"/>
  <c r="H42" i="32" s="1"/>
  <c r="I19" i="80"/>
  <c r="I18" i="80" s="1"/>
  <c r="H19" i="80"/>
  <c r="H18" i="80" s="1"/>
  <c r="G59" i="32" l="1"/>
  <c r="G58" i="32" s="1"/>
  <c r="G57" i="32" s="1"/>
  <c r="G55" i="32" s="1"/>
  <c r="G53" i="32" s="1"/>
  <c r="G51" i="32" s="1"/>
  <c r="G49" i="32" s="1"/>
  <c r="G47" i="32" s="1"/>
  <c r="G45" i="32" s="1"/>
  <c r="G43" i="32" s="1"/>
  <c r="G42" i="32" s="1"/>
  <c r="I17" i="89" l="1"/>
  <c r="I16" i="89" s="1"/>
  <c r="I15" i="89" s="1"/>
  <c r="L15" i="79"/>
  <c r="L14" i="79" s="1"/>
  <c r="L13" i="79" s="1"/>
  <c r="K15" i="79"/>
  <c r="K14" i="79" s="1"/>
  <c r="K13" i="79" s="1"/>
  <c r="L21" i="79"/>
  <c r="K21" i="79"/>
  <c r="L14" i="73"/>
  <c r="K14" i="73"/>
  <c r="L18" i="73"/>
  <c r="K18" i="73"/>
  <c r="G31" i="32"/>
  <c r="G30" i="32" s="1"/>
  <c r="G29" i="32" s="1"/>
  <c r="G28" i="32" s="1"/>
  <c r="G26" i="32" s="1"/>
  <c r="G24" i="32" s="1"/>
  <c r="H31" i="32"/>
  <c r="H30" i="32" s="1"/>
  <c r="H29" i="32" s="1"/>
  <c r="H28" i="32" s="1"/>
  <c r="H26" i="32" s="1"/>
  <c r="H24" i="32" s="1"/>
  <c r="I15" i="80"/>
  <c r="I14" i="80" s="1"/>
  <c r="I12" i="80" s="1"/>
  <c r="H15" i="80"/>
  <c r="H14" i="80" s="1"/>
  <c r="H12" i="80" s="1"/>
  <c r="K13" i="73" l="1"/>
  <c r="L13" i="73"/>
  <c r="L12" i="73" s="1"/>
  <c r="I14" i="89"/>
  <c r="I13" i="89" s="1"/>
  <c r="E16" i="88"/>
  <c r="E14" i="88" s="1"/>
  <c r="E13" i="88" s="1"/>
  <c r="E11" i="88" s="1"/>
  <c r="E9" i="88" s="1"/>
  <c r="D16" i="88"/>
  <c r="D14" i="88" s="1"/>
  <c r="D13" i="88" s="1"/>
  <c r="D11" i="88" s="1"/>
  <c r="D9" i="88" s="1"/>
  <c r="E13" i="84" l="1"/>
  <c r="F13" i="84"/>
  <c r="G13" i="84"/>
  <c r="H13" i="84"/>
  <c r="D15" i="84" l="1"/>
  <c r="D13" i="84" s="1"/>
  <c r="F14" i="85" l="1"/>
  <c r="F12" i="85" s="1"/>
  <c r="F10" i="85" s="1"/>
  <c r="E11" i="84" l="1"/>
  <c r="G11" i="84"/>
  <c r="H11" i="84"/>
  <c r="E14" i="85" l="1"/>
  <c r="E12" i="85" s="1"/>
  <c r="E10" i="85" s="1"/>
  <c r="F11" i="84" l="1"/>
  <c r="D11" i="84" s="1"/>
  <c r="G40" i="32" l="1"/>
  <c r="G39" i="32" s="1"/>
  <c r="G38" i="32" s="1"/>
  <c r="G37" i="32" s="1"/>
  <c r="G35" i="32" s="1"/>
  <c r="G33" i="32" s="1"/>
  <c r="H40" i="32"/>
  <c r="H39" i="32" s="1"/>
  <c r="H38" i="32" s="1"/>
  <c r="H37" i="32" s="1"/>
  <c r="H35" i="32" s="1"/>
  <c r="H33" i="32" s="1"/>
  <c r="G22" i="32" l="1"/>
  <c r="H22" i="32"/>
  <c r="K12" i="73" l="1"/>
  <c r="K10" i="73" s="1"/>
  <c r="K20" i="79"/>
  <c r="K19" i="79" s="1"/>
  <c r="K11" i="79" s="1"/>
  <c r="L20" i="79"/>
  <c r="L19" i="79" s="1"/>
  <c r="L11" i="79" s="1"/>
  <c r="H20" i="32" l="1"/>
  <c r="H18" i="32" s="1"/>
  <c r="H16" i="32" s="1"/>
  <c r="H14" i="32" s="1"/>
  <c r="H13" i="32" l="1"/>
  <c r="H11" i="32" s="1"/>
  <c r="L10" i="73"/>
  <c r="G20" i="32" l="1"/>
  <c r="G18" i="32" s="1"/>
  <c r="G16" i="32" s="1"/>
  <c r="G14" i="32" s="1"/>
  <c r="G13" i="32" l="1"/>
  <c r="G11" i="32" s="1"/>
</calcChain>
</file>

<file path=xl/sharedStrings.xml><?xml version="1.0" encoding="utf-8"?>
<sst xmlns="http://schemas.openxmlformats.org/spreadsheetml/2006/main" count="328" uniqueCount="169">
  <si>
    <t>______________ ի    ___Ն որոշման</t>
  </si>
  <si>
    <t xml:space="preserve"> Ինն ամիս</t>
  </si>
  <si>
    <t xml:space="preserve"> Տարի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</si>
  <si>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</si>
  <si>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</si>
  <si>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</si>
  <si>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</si>
  <si>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</si>
  <si>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</si>
  <si>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</si>
  <si>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</si>
  <si>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</si>
  <si>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</si>
  <si>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</si>
  <si>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</si>
  <si>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</si>
  <si>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</si>
  <si>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</si>
  <si>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</si>
  <si>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</si>
  <si>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 այդ թվում՝</t>
  </si>
  <si>
    <t>01</t>
  </si>
  <si>
    <t>այդ թվում՝</t>
  </si>
  <si>
    <t>ՀՀ կառավարության  2025 թվականի</t>
  </si>
  <si>
    <t xml:space="preserve">ՀՀ կառավարության  2025 թվականի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</si>
  <si>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</si>
  <si>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</si>
  <si>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</si>
  <si>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</si>
  <si>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</si>
  <si>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</si>
  <si>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</si>
  <si>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</si>
  <si>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</si>
  <si>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</si>
  <si>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</si>
  <si>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</si>
  <si>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</si>
  <si>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______________ ի   N ___Ն որոշման</t>
  </si>
  <si>
    <t>Ծրագրային դասիչը</t>
  </si>
  <si>
    <t xml:space="preserve"> ԸՆԴՀԱՆՈՒՐ ԲՆՈՒՅԹԻ ՀԱՆՐԱՅԻՆ ԾԱՌԱՅՈՒԹՅՈՒՆՆԵՐ</t>
  </si>
  <si>
    <t>04</t>
  </si>
  <si>
    <t xml:space="preserve"> Ընդհանուր բնույթի հետազոտական աշխատանք</t>
  </si>
  <si>
    <t xml:space="preserve"> ՀՀ կրթության, գիտության, մշակույթի և սպորտի նախարարության բարձրագույն կրթության և գիտության կոմիտե</t>
  </si>
  <si>
    <t xml:space="preserve"> հազար դրամներով</t>
  </si>
  <si>
    <t>Հավելված N 3</t>
  </si>
  <si>
    <t xml:space="preserve">ԲՍԿ </t>
  </si>
  <si>
    <t>Հավելված N 5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</si>
  <si>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</si>
  <si>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</si>
  <si>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</si>
  <si>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</si>
  <si>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</si>
  <si>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</si>
  <si>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հազար դրամներով</t>
  </si>
  <si>
    <t>Հավելված N 4</t>
  </si>
  <si>
    <t xml:space="preserve"> այդ թվում` բյուջետային ծախսերի տնտեսագիտական դասակարգման հոդվածներ</t>
  </si>
  <si>
    <t xml:space="preserve"> ԸՆԹԱՑԻԿ ԾԱԽՍԵՐ</t>
  </si>
  <si>
    <t>Տարի</t>
  </si>
  <si>
    <t xml:space="preserve"> ՀՀ կրթության, գիտության, մշակույթի և սպորտի նախարարության բարձրագույն կրթության և գիտության կոմիտե </t>
  </si>
  <si>
    <t xml:space="preserve">Ցուցանիշների փոփոխությունը (ավելացումները նշված են դրական նշանով, իսկ նվազեցումները՝ փակագծերում) </t>
  </si>
  <si>
    <t>Ակադեմիական քաղաքի ստեղծում</t>
  </si>
  <si>
    <t>1240 - 32001</t>
  </si>
  <si>
    <t>Որակյալ բարձրագույն կրթության և հետազոտության համար արդիական կրթական միջավայրի ապահովման կամպուսային կլաստերների համախումբ</t>
  </si>
  <si>
    <t>«ՀՀ կրթության մինչև 2030 թվականի զարգացման պետական ծրագիրը հաստատելու մասին» ՀՀ օրենքի համաձայն նախատեսված է ակադեմիական քաղաքի ստեղծում</t>
  </si>
  <si>
    <t>Ակադեմիական քաղաքի նախագծման, կառուցման և բովանդակային գործընթացների ապահովում</t>
  </si>
  <si>
    <t>Չորս ակադեմիական կլաստերներից բաղկացած քաղաքի համապատասխան ենթակառուցվածքների ապահովման նպատակով նախագծանախահաշվային փաստաթղթերի կազմում և շինարարական աշխատանքների իրականացում</t>
  </si>
  <si>
    <t>Այլ պետական կազմակերպությունների կողմից օգտագործվող ոչ ֆինանսական ակտիվների հետ գործառնություններ</t>
  </si>
  <si>
    <t xml:space="preserve"> Ակադեմիական քաղաքի ստեղծում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</si>
  <si>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</si>
  <si>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</si>
  <si>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</si>
  <si>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Նախագծահետազոտական ծախսեր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</si>
  <si>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</si>
  <si>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</si>
  <si>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Ծրագիր</t>
  </si>
  <si>
    <t xml:space="preserve"> 1240</t>
  </si>
  <si>
    <t xml:space="preserve"> 32001</t>
  </si>
  <si>
    <t xml:space="preserve"> Ակադեմիական քաղաքի նախագծման, կառուցման և բովանդակային գործընթացների ապահովում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</si>
  <si>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</si>
  <si>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</si>
  <si>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 xml:space="preserve">ԸՆԴԱՄԵՆԸ </t>
  </si>
  <si>
    <t xml:space="preserve">այդ թվում՝ </t>
  </si>
  <si>
    <t>այդ թվում`</t>
  </si>
  <si>
    <t>այդ  թվում՝</t>
  </si>
  <si>
    <t>հազար  դրամներով</t>
  </si>
  <si>
    <t xml:space="preserve"> Ընդամենը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</si>
  <si>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</si>
  <si>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</si>
  <si>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</si>
  <si>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</si>
  <si>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 xml:space="preserve">«ՀԱՅԱUՏԱՆԻ ՀԱՆՐԱՊԵՏՈՒԹՅԱՆ 2025 ԹՎԱԿԱՆԻ ՊԵՏԱԿԱՆ ԲՅՈՒՋԵԻ ՄԱUԻՆ» ՀԱՅԱUՏԱՆԻ ՀԱՆՐԱՊԵՏՈՒԹՅԱՆ OՐԵՆՔԻ N 1 ՀԱՎԵԼՎԱԾԻ N 3 ԱՂՅՈՒՍԱԿՈՒՄ ԿԱՏԱՐՎՈՂ ՓՈՓՈԽՈՒԹՅՈՒՆԸ </t>
  </si>
  <si>
    <t xml:space="preserve"> Միջոցառում</t>
  </si>
  <si>
    <t xml:space="preserve">ՀԱՅԱՍՏԱՆԻ ՀԱՆՐԱՊԵՏՈՒԹՅԱՆ ԿԱՌԱՎԱՐՈՒԹՅԱՆ 2024 ԹՎԱԿԱՆԻ ԴԵԿՏԵՄԲԵՐԻ 27-Ի N 2060-Ն ՈՐՈՇՄԱՆ N 5 ՀԱՎԵԼՎԱԾԻ N 2 ԱՂՅՈՒՍԱԿՈՒՄ ԿԱՏԱՐՎՈՂ ՓՈՓՈԽՈՒԹՅՈՒՆԸ </t>
  </si>
  <si>
    <t xml:space="preserve">Ցուցանիշների փոփոխությունը (նվազեցումները նշված են փակագծերում)  </t>
  </si>
  <si>
    <t xml:space="preserve">  Ինն ամիս</t>
  </si>
  <si>
    <t xml:space="preserve"> ՀՀ կառավարության 2025 թվականի</t>
  </si>
  <si>
    <t xml:space="preserve"> -----------------ի N -----------Ն որոշման</t>
  </si>
  <si>
    <t xml:space="preserve"> «ՀԱՅԱՍՏԱՆԻ ՀԱՆՐԱՊԵՏՈՒԹՅԱՆ 2025 ԹՎԱԿԱՆԻ ՊԵՏԱԿԱՆ ԲՅՈՒՋԵԻ ՄԱՍԻՆ» ՕՐԵՆՔԻ N 1 ՀԱՎԵԼՎԱԾԻ N 7 ԱՂՅՈՒՍԱԿՈՒՄ ԵՎ ՀԱՅԱՍՏԱՆԻ ՀԱՆՐԱՊԵՏՈՒԹՅԱՆ ԿԱՌԱՎԱՐՈՒԹՅԱՆ 2024 ԹՎԱԿԱՆԻ ԴԵԿՏԵՄԲԵՐԻ 27-Ի N 2060-Ն ՈՐՈՇՄԱՆ N 5 ՀԱՎԵԼՎԱԾԻ N 6 ԱՂՅՈՒՍԱԿՈՒՄ ԿԱՏԱՐՎՈՂ ՓՈՓՈԽՈՒԹՅՈՒՆՆԵՐԸ ԵՎ ԼՐԱՑՈՒՄՆԵՐԸ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</si>
  <si>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</si>
  <si>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Ցուցանիշների փոփոխություն 
(ավելացումները նշված են դրական նշանով)</t>
  </si>
  <si>
    <t>Ինն ամիս</t>
  </si>
  <si>
    <t xml:space="preserve"> ՀՀ տարածքային կառավարման և ենթակառուցվածքների նախարարություն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</si>
  <si>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</si>
  <si>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</si>
  <si>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>Հավելված N 7</t>
  </si>
  <si>
    <t>Հավելված N 8</t>
  </si>
  <si>
    <t xml:space="preserve"> 1240 - 32001  </t>
  </si>
  <si>
    <t xml:space="preserve"> Չորս ակադեմիական կլաստերներից բաղկացած քաղաքի համապատասխան ենթակառուցվածքների ապահովման նպատակով նախագծանախահաշվային փաստաթղթերի կազմում և շինարարական աշխատանքների իրականացում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</si>
  <si>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</si>
  <si>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ՀԱՅԱՍՏԱՆԻ ՀԱՆՐԱՊԵՏՈՒԹՅԱՆ ԿԱՌԱՎԱՐՈՒԹՅԱՆ 2024 ԹՎԱԿԱՆԻ ԴԵԿՏԵՄԲԵՐԻ 27-Ի N 2060-Ն N 10 ՀԱՎԵԼՎԱԾՈՒՄ ԿԱՏԱՐՎՈՂ  ՓՈՓՈԽՈՒԹՅՈՒՆՆԵՐԸ 
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</si>
  <si>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</si>
  <si>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</si>
  <si>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</si>
  <si>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</si>
  <si>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</si>
  <si>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</si>
  <si>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                                            (հազար դրամ)</t>
  </si>
  <si>
    <t xml:space="preserve"> Բաժին N 01</t>
  </si>
  <si>
    <t xml:space="preserve"> Խումբ N 04</t>
  </si>
  <si>
    <t xml:space="preserve"> Դաս N 01</t>
  </si>
  <si>
    <t xml:space="preserve"> </t>
  </si>
  <si>
    <t xml:space="preserve"> դրամ</t>
  </si>
  <si>
    <t xml:space="preserve"> 1240  32001</t>
  </si>
  <si>
    <t xml:space="preserve"> ՄԱՍ III. ԾԱՌԱՅՈՒԹՅՈՒՆՆԵՐ</t>
  </si>
  <si>
    <t xml:space="preserve">  նախագծերի պատրաստում, ծախսերի գնահատում</t>
  </si>
  <si>
    <t xml:space="preserve">«ՀԱՅԱUՏԱՆԻ ՀԱՆՐԱՊԵՏՈՒԹՅԱՆ 2025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 </t>
  </si>
  <si>
    <t>ՀԱՅԱՍՏԱՆԻ ՀԱՆՐԱՊԵՏՈՒԹՅԱՆ ԿԱՌԱՎԱՐՈՒԹՅԱՆ 2024 ԹՎԱԿԱՆԻ ԴԵԿՏԵՄԲԵՐԻ 27-Ի N 2060-Ն ՈՐՈՇՄԱՆ N 3 ԵՎ N 4 ՀԱՎԵԼՎԱԾՆԵՐՈՒՄ ԿԱՏԱՐՎՈՂ ՓՈՓՈԽՈՒԹՅՈՒՆՆԵՐԸ ԵՎ ԼՐԱՑՈՒՄՆԵՐԸ</t>
  </si>
  <si>
    <t xml:space="preserve"> ԴՐԱՄԱՇՆՈՐՀՆԵՐ</t>
  </si>
  <si>
    <t>Ծառայությունների մատուցում</t>
  </si>
  <si>
    <t xml:space="preserve"> Ծառայությունների մատուցում </t>
  </si>
  <si>
    <t xml:space="preserve"> Ծառայությունը մատուցողի անվանումը` Մասնագիտացված կազմակերպություն </t>
  </si>
  <si>
    <t xml:space="preserve"> «Ակադեմիական քաղաք» ծրագրի շրջանակներում գույքերի օտարման գործընթացների ապահովում</t>
  </si>
  <si>
    <r>
      <t xml:space="preserve"> Ակտիվն օգտագործող կազմակերպության անվանումը` </t>
    </r>
    <r>
      <rPr>
        <b/>
        <sz val="11"/>
        <rFont val="Adobe Devanagari"/>
        <family val="1"/>
      </rPr>
      <t>«</t>
    </r>
    <r>
      <rPr>
        <b/>
        <sz val="11"/>
        <rFont val="GHEA Grapalat"/>
        <family val="3"/>
      </rPr>
      <t>Գնումների մասին</t>
    </r>
    <r>
      <rPr>
        <b/>
        <sz val="11"/>
        <rFont val="Adobe Devanagari"/>
        <family val="1"/>
      </rPr>
      <t>»</t>
    </r>
    <r>
      <rPr>
        <b/>
        <sz val="9.9"/>
        <rFont val="GHEA Grapalat"/>
        <family val="3"/>
      </rPr>
      <t xml:space="preserve"> </t>
    </r>
    <r>
      <rPr>
        <b/>
        <sz val="11"/>
        <rFont val="GHEA Grapalat"/>
        <family val="3"/>
      </rPr>
      <t xml:space="preserve">ՀՀ օրենքի համաձայն ընտրված կազմակերպություններ, մրցույթով ընտրված կազմակերպություններ, մասնագիտացված կազմակերպություններ </t>
    </r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</si>
  <si>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</si>
  <si>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</si>
  <si>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</si>
  <si>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</si>
  <si>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</si>
  <si>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</si>
  <si>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</si>
  <si>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</si>
  <si>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</si>
  <si>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</si>
  <si>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</si>
  <si>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</si>
  <si>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այդ թվում՝ բյուջետային ծախսերի տնտեսագիտական դասակարգման հոդվածներ
</t>
  </si>
  <si>
    <t xml:space="preserve"> ԱՅԼ  ԾԱԽՍԵՐ</t>
  </si>
  <si>
    <t xml:space="preserve"> - Պահուստային միջոցներ</t>
  </si>
  <si>
    <t xml:space="preserve"> ՀՀ կառավարություն</t>
  </si>
  <si>
    <t xml:space="preserve"> 11001</t>
  </si>
  <si>
    <t xml:space="preserve"> ՀՀ կառավարության պահուստային ֆոնդ </t>
  </si>
  <si>
    <t xml:space="preserve">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</si>
  <si>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</si>
  <si>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</si>
  <si>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Ցուցանիշների փոփոխությունը                                                                                                   (նվազեցումները նշված են փակագծերում)  </t>
  </si>
  <si>
    <t xml:space="preserve"> «Ակադեմիական քաղաք» ծրագրի շրջանակներում գույքերի օտարման գործընթացների իրականացում</t>
  </si>
  <si>
    <t xml:space="preserve"> ՀՀ կառավարություն </t>
  </si>
  <si>
    <t xml:space="preserve"> 71241200-2</t>
  </si>
  <si>
    <t>ՄԱ</t>
  </si>
  <si>
    <t>1240 - 12001</t>
  </si>
  <si>
    <t>Տրանսֆերտների տրամադրում</t>
  </si>
  <si>
    <t xml:space="preserve"> ՀԱՅԱՍՏԱՆԻ ՀԱՆՐԱՊԵՏՈՒԹՅԱՆ ԿԱՌԱՎԱՐՈՒԹՅԱՆ 2024 ԹՎԱԿԱՆԻ ԴԵԿՏԵՄԲԵՐԻ 27-Ի N 2060-Ն ՈՐՈՇՄԱՆ N 8 ՀԱՎԵԼՎԱԾՈՒՄ ԿԱՏԱՐՎՈՂ ԼՐԱՑՈՒՄՆԵՐԸ</t>
  </si>
  <si>
    <t xml:space="preserve">Ծրագրերի, միջոցառումների անվանումները </t>
  </si>
  <si>
    <t xml:space="preserve"> Գումարը</t>
  </si>
  <si>
    <t>Հավելված N 9</t>
  </si>
  <si>
    <t>Հավելված N 6</t>
  </si>
  <si>
    <t>Ընթացիկ դրամաշնորհներ պետական հատվածի այլ մակարդակներին</t>
  </si>
  <si>
    <t xml:space="preserve"> - Ընթացիկ սուբվենցիաներ համայնքներին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</si>
</sst>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.00_р_._-;\-* #,##0.00_р_._-;_-* &quot;-&quot;??_р_._-;_-@_-"/>
    <numFmt numFmtId="170" formatCode="General_)"/>
    <numFmt numFmtId="171" formatCode="_-* #,##0.00\ _р_._-;\-* #,##0.00\ _р_._-;_-* &quot;-&quot;??\ _р_._-;_-@_-"/>
    <numFmt numFmtId="172" formatCode="#,##0.0"/>
  </numFmts>
  <fonts count="10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b/>
      <sz val="11"/>
      <name val="GHEA Grapalat"/>
      <family val="3"/>
    </font>
    <font>
      <i/>
      <sz val="11"/>
      <name val="GHEA Grapalat"/>
      <family val="3"/>
    </font>
    <font>
      <b/>
      <i/>
      <sz val="12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2"/>
    </font>
    <font>
      <b/>
      <u/>
      <sz val="12"/>
      <name val="GHEA Grapalat"/>
      <family val="3"/>
    </font>
    <font>
      <sz val="11"/>
      <color theme="1"/>
      <name val="Sylfaen"/>
      <family val="2"/>
    </font>
    <font>
      <b/>
      <sz val="11"/>
      <name val="Adobe Devanagari"/>
      <family val="1"/>
    </font>
    <font>
      <b/>
      <sz val="9.9"/>
      <name val="GHEA Grapalat"/>
      <family val="3"/>
    </font>
    <font>
      <sz val="11"/>
      <name val="Calibri"/>
      <family val="2"/>
      <charset val="1"/>
      <scheme val="minor"/>
    </font>
    <font>
      <sz val="12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128">
    <xf numFmtId="0" fontId="0" fillId="0" borderId="0"/>
    <xf numFmtId="0" fontId="12" fillId="0" borderId="0"/>
    <xf numFmtId="9" fontId="13" fillId="0" borderId="0" applyFont="0" applyFill="0" applyBorder="0" applyAlignment="0" applyProtection="0"/>
    <xf numFmtId="0" fontId="14" fillId="0" borderId="0"/>
    <xf numFmtId="0" fontId="15" fillId="0" borderId="0">
      <alignment horizontal="left" vertical="top" wrapText="1"/>
    </xf>
    <xf numFmtId="0" fontId="16" fillId="0" borderId="0"/>
    <xf numFmtId="166" fontId="17" fillId="0" borderId="0" applyFill="0" applyBorder="0" applyProtection="0">
      <alignment horizontal="right" vertical="top"/>
    </xf>
    <xf numFmtId="164" fontId="16" fillId="0" borderId="0" applyFont="0" applyFill="0" applyBorder="0" applyAlignment="0" applyProtection="0"/>
    <xf numFmtId="0" fontId="17" fillId="0" borderId="0">
      <alignment horizontal="left" vertical="top" wrapText="1"/>
    </xf>
    <xf numFmtId="0" fontId="18" fillId="0" borderId="0"/>
    <xf numFmtId="164" fontId="18" fillId="0" borderId="0" applyFont="0" applyFill="0" applyBorder="0" applyAlignment="0" applyProtection="0"/>
    <xf numFmtId="0" fontId="20" fillId="0" borderId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0" applyNumberFormat="0" applyBorder="0" applyAlignment="0" applyProtection="0"/>
    <xf numFmtId="0" fontId="27" fillId="6" borderId="6" applyNumberFormat="0" applyAlignment="0" applyProtection="0"/>
    <xf numFmtId="0" fontId="28" fillId="7" borderId="7" applyNumberFormat="0" applyAlignment="0" applyProtection="0"/>
    <xf numFmtId="0" fontId="29" fillId="7" borderId="6" applyNumberFormat="0" applyAlignment="0" applyProtection="0"/>
    <xf numFmtId="0" fontId="30" fillId="0" borderId="8" applyNumberFormat="0" applyFill="0" applyAlignment="0" applyProtection="0"/>
    <xf numFmtId="0" fontId="31" fillId="8" borderId="9" applyNumberFormat="0" applyAlignment="0" applyProtection="0"/>
    <xf numFmtId="0" fontId="32" fillId="0" borderId="0" applyNumberFormat="0" applyFill="0" applyBorder="0" applyAlignment="0" applyProtection="0"/>
    <xf numFmtId="0" fontId="16" fillId="9" borderId="10" applyNumberFormat="0" applyFont="0" applyAlignment="0" applyProtection="0"/>
    <xf numFmtId="0" fontId="33" fillId="0" borderId="0" applyNumberFormat="0" applyFill="0" applyBorder="0" applyAlignment="0" applyProtection="0"/>
    <xf numFmtId="0" fontId="34" fillId="0" borderId="11" applyNumberFormat="0" applyFill="0" applyAlignment="0" applyProtection="0"/>
    <xf numFmtId="0" fontId="35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35" fillId="13" borderId="0" applyNumberFormat="0" applyBorder="0" applyAlignment="0" applyProtection="0"/>
    <xf numFmtId="0" fontId="35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35" fillId="21" borderId="0" applyNumberFormat="0" applyBorder="0" applyAlignment="0" applyProtection="0"/>
    <xf numFmtId="0" fontId="35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35" fillId="25" borderId="0" applyNumberFormat="0" applyBorder="0" applyAlignment="0" applyProtection="0"/>
    <xf numFmtId="0" fontId="35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35" fillId="33" borderId="0" applyNumberFormat="0" applyBorder="0" applyAlignment="0" applyProtection="0"/>
    <xf numFmtId="0" fontId="36" fillId="0" borderId="0" applyNumberFormat="0" applyFill="0" applyBorder="0" applyAlignment="0" applyProtection="0"/>
    <xf numFmtId="0" fontId="37" fillId="14" borderId="0" applyNumberFormat="0" applyBorder="0" applyAlignment="0" applyProtection="0"/>
    <xf numFmtId="0" fontId="11" fillId="9" borderId="10" applyNumberFormat="0" applyFont="0" applyAlignment="0" applyProtection="0"/>
    <xf numFmtId="0" fontId="37" fillId="33" borderId="0" applyNumberFormat="0" applyBorder="0" applyAlignment="0" applyProtection="0"/>
    <xf numFmtId="0" fontId="37" fillId="21" borderId="0" applyNumberFormat="0" applyBorder="0" applyAlignment="0" applyProtection="0"/>
    <xf numFmtId="0" fontId="37" fillId="10" borderId="0" applyNumberFormat="0" applyBorder="0" applyAlignment="0" applyProtection="0"/>
    <xf numFmtId="0" fontId="37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16" fillId="16" borderId="0" applyNumberFormat="0" applyBorder="0" applyAlignment="0" applyProtection="0"/>
    <xf numFmtId="0" fontId="37" fillId="17" borderId="0" applyNumberFormat="0" applyBorder="0" applyAlignment="0" applyProtection="0"/>
    <xf numFmtId="0" fontId="45" fillId="0" borderId="0" applyNumberFormat="0" applyFill="0" applyBorder="0" applyAlignment="0" applyProtection="0"/>
    <xf numFmtId="0" fontId="37" fillId="13" borderId="0" applyNumberFormat="0" applyBorder="0" applyAlignment="0" applyProtection="0"/>
    <xf numFmtId="0" fontId="43" fillId="0" borderId="3" applyNumberFormat="0" applyFill="0" applyAlignment="0" applyProtection="0"/>
    <xf numFmtId="0" fontId="37" fillId="25" borderId="0" applyNumberFormat="0" applyBorder="0" applyAlignment="0" applyProtection="0"/>
    <xf numFmtId="0" fontId="45" fillId="0" borderId="5" applyNumberFormat="0" applyFill="0" applyAlignment="0" applyProtection="0"/>
    <xf numFmtId="0" fontId="52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47" fillId="0" borderId="8" applyNumberFormat="0" applyFill="0" applyAlignment="0" applyProtection="0"/>
    <xf numFmtId="0" fontId="16" fillId="19" borderId="0" applyNumberFormat="0" applyBorder="0" applyAlignment="0" applyProtection="0"/>
    <xf numFmtId="0" fontId="16" fillId="15" borderId="0" applyNumberFormat="0" applyBorder="0" applyAlignment="0" applyProtection="0"/>
    <xf numFmtId="0" fontId="37" fillId="29" borderId="0" applyNumberFormat="0" applyBorder="0" applyAlignment="0" applyProtection="0"/>
    <xf numFmtId="0" fontId="41" fillId="0" borderId="0" applyNumberFormat="0" applyFill="0" applyBorder="0" applyAlignment="0" applyProtection="0"/>
    <xf numFmtId="0" fontId="37" fillId="22" borderId="0" applyNumberFormat="0" applyBorder="0" applyAlignment="0" applyProtection="0"/>
    <xf numFmtId="0" fontId="48" fillId="5" borderId="0" applyNumberFormat="0" applyBorder="0" applyAlignment="0" applyProtection="0"/>
    <xf numFmtId="0" fontId="16" fillId="28" borderId="0" applyNumberFormat="0" applyBorder="0" applyAlignment="0" applyProtection="0"/>
    <xf numFmtId="0" fontId="16" fillId="24" borderId="0" applyNumberFormat="0" applyBorder="0" applyAlignment="0" applyProtection="0"/>
    <xf numFmtId="0" fontId="39" fillId="7" borderId="6" applyNumberFormat="0" applyAlignment="0" applyProtection="0"/>
    <xf numFmtId="0" fontId="42" fillId="3" borderId="0" applyNumberFormat="0" applyBorder="0" applyAlignment="0" applyProtection="0"/>
    <xf numFmtId="0" fontId="49" fillId="7" borderId="7" applyNumberFormat="0" applyAlignment="0" applyProtection="0"/>
    <xf numFmtId="0" fontId="46" fillId="6" borderId="6" applyNumberFormat="0" applyAlignment="0" applyProtection="0"/>
    <xf numFmtId="0" fontId="44" fillId="0" borderId="4" applyNumberFormat="0" applyFill="0" applyAlignment="0" applyProtection="0"/>
    <xf numFmtId="0" fontId="50" fillId="0" borderId="0" applyNumberFormat="0" applyFill="0" applyBorder="0" applyAlignment="0" applyProtection="0"/>
    <xf numFmtId="0" fontId="37" fillId="26" borderId="0" applyNumberFormat="0" applyBorder="0" applyAlignment="0" applyProtection="0"/>
    <xf numFmtId="0" fontId="40" fillId="8" borderId="9" applyNumberFormat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51" fillId="0" borderId="11" applyNumberFormat="0" applyFill="0" applyAlignment="0" applyProtection="0"/>
    <xf numFmtId="0" fontId="37" fillId="18" borderId="0" applyNumberFormat="0" applyBorder="0" applyAlignment="0" applyProtection="0"/>
    <xf numFmtId="0" fontId="16" fillId="27" borderId="0" applyNumberFormat="0" applyBorder="0" applyAlignment="0" applyProtection="0"/>
    <xf numFmtId="0" fontId="38" fillId="4" borderId="0" applyNumberFormat="0" applyBorder="0" applyAlignment="0" applyProtection="0"/>
    <xf numFmtId="0" fontId="16" fillId="12" borderId="0" applyNumberFormat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20" fillId="0" borderId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54" fillId="0" borderId="0"/>
    <xf numFmtId="0" fontId="55" fillId="5" borderId="0" applyNumberFormat="0" applyBorder="0" applyAlignment="0" applyProtection="0"/>
    <xf numFmtId="0" fontId="20" fillId="0" borderId="0"/>
    <xf numFmtId="0" fontId="14" fillId="0" borderId="0"/>
    <xf numFmtId="0" fontId="53" fillId="34" borderId="0" applyNumberFormat="0" applyBorder="0" applyAlignment="0" applyProtection="0"/>
    <xf numFmtId="0" fontId="53" fillId="35" borderId="0" applyNumberFormat="0" applyBorder="0" applyAlignment="0" applyProtection="0"/>
    <xf numFmtId="0" fontId="53" fillId="36" borderId="0" applyNumberFormat="0" applyBorder="0" applyAlignment="0" applyProtection="0"/>
    <xf numFmtId="0" fontId="53" fillId="37" borderId="0" applyNumberFormat="0" applyBorder="0" applyAlignment="0" applyProtection="0"/>
    <xf numFmtId="0" fontId="53" fillId="41" borderId="0" applyNumberFormat="0" applyBorder="0" applyAlignment="0" applyProtection="0"/>
    <xf numFmtId="0" fontId="53" fillId="42" borderId="0" applyNumberFormat="0" applyBorder="0" applyAlignment="0" applyProtection="0"/>
    <xf numFmtId="0" fontId="53" fillId="43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7" borderId="0" applyNumberFormat="0" applyBorder="0" applyAlignment="0" applyProtection="0"/>
    <xf numFmtId="0" fontId="53" fillId="43" borderId="0" applyNumberFormat="0" applyBorder="0" applyAlignment="0" applyProtection="0"/>
    <xf numFmtId="0" fontId="53" fillId="45" borderId="0" applyNumberFormat="0" applyBorder="0" applyAlignment="0" applyProtection="0"/>
    <xf numFmtId="0" fontId="56" fillId="46" borderId="0" applyNumberFormat="0" applyBorder="0" applyAlignment="0" applyProtection="0"/>
    <xf numFmtId="0" fontId="56" fillId="44" borderId="0" applyNumberFormat="0" applyBorder="0" applyAlignment="0" applyProtection="0"/>
    <xf numFmtId="0" fontId="56" fillId="38" borderId="0" applyNumberFormat="0" applyBorder="0" applyAlignment="0" applyProtection="0"/>
    <xf numFmtId="0" fontId="56" fillId="39" borderId="0" applyNumberFormat="0" applyBorder="0" applyAlignment="0" applyProtection="0"/>
    <xf numFmtId="0" fontId="56" fillId="47" borderId="0" applyNumberFormat="0" applyBorder="0" applyAlignment="0" applyProtection="0"/>
    <xf numFmtId="0" fontId="56" fillId="40" borderId="0" applyNumberFormat="0" applyBorder="0" applyAlignment="0" applyProtection="0"/>
    <xf numFmtId="0" fontId="56" fillId="48" borderId="0" applyNumberFormat="0" applyBorder="0" applyAlignment="0" applyProtection="0"/>
    <xf numFmtId="0" fontId="56" fillId="49" borderId="0" applyNumberFormat="0" applyBorder="0" applyAlignment="0" applyProtection="0"/>
    <xf numFmtId="0" fontId="56" fillId="50" borderId="0" applyNumberFormat="0" applyBorder="0" applyAlignment="0" applyProtection="0"/>
    <xf numFmtId="0" fontId="56" fillId="39" borderId="0" applyNumberFormat="0" applyBorder="0" applyAlignment="0" applyProtection="0"/>
    <xf numFmtId="0" fontId="56" fillId="47" borderId="0" applyNumberFormat="0" applyBorder="0" applyAlignment="0" applyProtection="0"/>
    <xf numFmtId="0" fontId="56" fillId="51" borderId="0" applyNumberFormat="0" applyBorder="0" applyAlignment="0" applyProtection="0"/>
    <xf numFmtId="0" fontId="57" fillId="35" borderId="0" applyNumberFormat="0" applyBorder="0" applyAlignment="0" applyProtection="0"/>
    <xf numFmtId="0" fontId="58" fillId="52" borderId="12" applyNumberFormat="0" applyAlignment="0" applyProtection="0"/>
    <xf numFmtId="0" fontId="59" fillId="53" borderId="13" applyNumberFormat="0" applyAlignment="0" applyProtection="0"/>
    <xf numFmtId="164" fontId="18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36" borderId="0" applyNumberFormat="0" applyBorder="0" applyAlignment="0" applyProtection="0"/>
    <xf numFmtId="0" fontId="62" fillId="0" borderId="14" applyNumberFormat="0" applyFill="0" applyAlignment="0" applyProtection="0"/>
    <xf numFmtId="0" fontId="63" fillId="0" borderId="15" applyNumberFormat="0" applyFill="0" applyAlignment="0" applyProtection="0"/>
    <xf numFmtId="0" fontId="64" fillId="0" borderId="16" applyNumberFormat="0" applyFill="0" applyAlignment="0" applyProtection="0"/>
    <xf numFmtId="0" fontId="64" fillId="0" borderId="0" applyNumberFormat="0" applyFill="0" applyBorder="0" applyAlignment="0" applyProtection="0"/>
    <xf numFmtId="0" fontId="65" fillId="42" borderId="12" applyNumberFormat="0" applyAlignment="0" applyProtection="0"/>
    <xf numFmtId="0" fontId="66" fillId="0" borderId="17" applyNumberFormat="0" applyFill="0" applyAlignment="0" applyProtection="0"/>
    <xf numFmtId="0" fontId="67" fillId="54" borderId="0" applyNumberFormat="0" applyBorder="0" applyAlignment="0" applyProtection="0"/>
    <xf numFmtId="1" fontId="73" fillId="0" borderId="0"/>
    <xf numFmtId="1" fontId="73" fillId="0" borderId="0"/>
    <xf numFmtId="1" fontId="73" fillId="0" borderId="0"/>
    <xf numFmtId="0" fontId="10" fillId="0" borderId="0"/>
    <xf numFmtId="0" fontId="14" fillId="0" borderId="0"/>
    <xf numFmtId="0" fontId="14" fillId="0" borderId="0"/>
    <xf numFmtId="0" fontId="18" fillId="55" borderId="18" applyNumberFormat="0" applyFont="0" applyAlignment="0" applyProtection="0"/>
    <xf numFmtId="0" fontId="68" fillId="52" borderId="19" applyNumberFormat="0" applyAlignment="0" applyProtection="0"/>
    <xf numFmtId="0" fontId="72" fillId="0" borderId="0"/>
    <xf numFmtId="0" fontId="72" fillId="0" borderId="0"/>
    <xf numFmtId="0" fontId="72" fillId="0" borderId="0"/>
    <xf numFmtId="0" fontId="69" fillId="0" borderId="0" applyNumberFormat="0" applyFill="0" applyBorder="0" applyAlignment="0" applyProtection="0"/>
    <xf numFmtId="0" fontId="70" fillId="0" borderId="20" applyNumberFormat="0" applyFill="0" applyAlignment="0" applyProtection="0"/>
    <xf numFmtId="0" fontId="71" fillId="0" borderId="0" applyNumberFormat="0" applyFill="0" applyBorder="0" applyAlignment="0" applyProtection="0"/>
    <xf numFmtId="0" fontId="54" fillId="0" borderId="0"/>
    <xf numFmtId="1" fontId="73" fillId="0" borderId="0"/>
    <xf numFmtId="0" fontId="74" fillId="0" borderId="0"/>
    <xf numFmtId="0" fontId="14" fillId="0" borderId="0"/>
    <xf numFmtId="0" fontId="10" fillId="0" borderId="0"/>
    <xf numFmtId="0" fontId="17" fillId="0" borderId="0">
      <alignment horizontal="left" vertical="top" wrapText="1"/>
    </xf>
    <xf numFmtId="0" fontId="9" fillId="9" borderId="10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72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7" fillId="9" borderId="10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20" fillId="0" borderId="0"/>
    <xf numFmtId="165" fontId="20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54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53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54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4" fillId="0" borderId="0"/>
    <xf numFmtId="0" fontId="20" fillId="0" borderId="0"/>
    <xf numFmtId="0" fontId="14" fillId="0" borderId="0"/>
    <xf numFmtId="0" fontId="14" fillId="0" borderId="0"/>
    <xf numFmtId="0" fontId="14" fillId="0" borderId="0"/>
    <xf numFmtId="0" fontId="54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82" fillId="0" borderId="0"/>
    <xf numFmtId="0" fontId="14" fillId="0" borderId="0"/>
    <xf numFmtId="0" fontId="16" fillId="0" borderId="0"/>
    <xf numFmtId="0" fontId="14" fillId="0" borderId="0"/>
    <xf numFmtId="0" fontId="18" fillId="0" borderId="0"/>
    <xf numFmtId="0" fontId="14" fillId="0" borderId="0"/>
    <xf numFmtId="0" fontId="20" fillId="0" borderId="0"/>
    <xf numFmtId="0" fontId="54" fillId="0" borderId="0"/>
    <xf numFmtId="0" fontId="82" fillId="0" borderId="0"/>
    <xf numFmtId="0" fontId="53" fillId="55" borderId="23" applyNumberFormat="0" applyFont="0" applyAlignment="0" applyProtection="0"/>
    <xf numFmtId="9" fontId="54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70" fontId="83" fillId="0" borderId="24">
      <protection locked="0"/>
    </xf>
    <xf numFmtId="170" fontId="84" fillId="56" borderId="24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53" fillId="0" borderId="0"/>
    <xf numFmtId="0" fontId="14" fillId="0" borderId="0"/>
    <xf numFmtId="0" fontId="53" fillId="0" borderId="0"/>
    <xf numFmtId="0" fontId="17" fillId="0" borderId="0">
      <alignment horizontal="left" vertical="top" wrapText="1"/>
    </xf>
    <xf numFmtId="0" fontId="72" fillId="0" borderId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85" fillId="0" borderId="0"/>
    <xf numFmtId="164" fontId="16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0" fontId="14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0" fontId="14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>
      <alignment horizontal="left" vertical="top" wrapText="1"/>
    </xf>
    <xf numFmtId="0" fontId="16" fillId="0" borderId="0"/>
    <xf numFmtId="0" fontId="16" fillId="0" borderId="0"/>
    <xf numFmtId="0" fontId="16" fillId="0" borderId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164" fontId="17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17" fillId="0" borderId="0">
      <alignment horizontal="left" vertical="top" wrapText="1"/>
    </xf>
    <xf numFmtId="0" fontId="87" fillId="0" borderId="0"/>
    <xf numFmtId="164" fontId="87" fillId="0" borderId="0" applyFont="0" applyFill="0" applyBorder="0" applyAlignment="0" applyProtection="0"/>
    <xf numFmtId="171" fontId="85" fillId="0" borderId="0" applyFont="0" applyFill="0" applyBorder="0" applyAlignment="0" applyProtection="0"/>
    <xf numFmtId="0" fontId="16" fillId="0" borderId="0"/>
    <xf numFmtId="9" fontId="8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5" borderId="0" applyNumberFormat="0" applyBorder="0" applyAlignment="0" applyProtection="0"/>
    <xf numFmtId="0" fontId="17" fillId="0" borderId="0">
      <alignment horizontal="left" vertical="top" wrapText="1"/>
    </xf>
    <xf numFmtId="0" fontId="26" fillId="5" borderId="0" applyNumberFormat="0" applyBorder="0" applyAlignment="0" applyProtection="0"/>
    <xf numFmtId="0" fontId="4" fillId="9" borderId="10" applyNumberFormat="0" applyFont="0" applyAlignment="0" applyProtection="0"/>
    <xf numFmtId="0" fontId="35" fillId="17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166" fontId="91" fillId="0" borderId="0" applyFill="0" applyBorder="0" applyProtection="0">
      <alignment horizontal="right" vertical="top"/>
    </xf>
    <xf numFmtId="0" fontId="18" fillId="0" borderId="0"/>
    <xf numFmtId="164" fontId="17" fillId="0" borderId="0" applyFont="0" applyFill="0" applyBorder="0" applyAlignment="0" applyProtection="0"/>
    <xf numFmtId="0" fontId="18" fillId="0" borderId="0"/>
    <xf numFmtId="0" fontId="18" fillId="0" borderId="0"/>
    <xf numFmtId="0" fontId="35" fillId="29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35" fillId="21" borderId="0" applyNumberFormat="0" applyBorder="0" applyAlignment="0" applyProtection="0"/>
    <xf numFmtId="0" fontId="35" fillId="33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65" fillId="42" borderId="12" applyNumberFormat="0" applyAlignment="0" applyProtection="0"/>
    <xf numFmtId="0" fontId="12" fillId="0" borderId="0"/>
    <xf numFmtId="0" fontId="65" fillId="42" borderId="12" applyNumberFormat="0" applyAlignment="0" applyProtection="0"/>
    <xf numFmtId="164" fontId="18" fillId="0" borderId="0" applyFont="0" applyFill="0" applyBorder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58" fillId="52" borderId="12" applyNumberFormat="0" applyAlignment="0" applyProtection="0"/>
    <xf numFmtId="0" fontId="70" fillId="0" borderId="20" applyNumberFormat="0" applyFill="0" applyAlignment="0" applyProtection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70" fillId="0" borderId="20" applyNumberFormat="0" applyFill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70" fillId="0" borderId="20" applyNumberFormat="0" applyFill="0" applyAlignment="0" applyProtection="0"/>
    <xf numFmtId="0" fontId="68" fillId="52" borderId="19" applyNumberFormat="0" applyAlignment="0" applyProtection="0"/>
    <xf numFmtId="0" fontId="70" fillId="0" borderId="20" applyNumberFormat="0" applyFill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65" fillId="42" borderId="12" applyNumberFormat="0" applyAlignment="0" applyProtection="0"/>
    <xf numFmtId="0" fontId="4" fillId="9" borderId="10" applyNumberFormat="0" applyFont="0" applyAlignment="0" applyProtection="0"/>
    <xf numFmtId="0" fontId="37" fillId="33" borderId="0" applyNumberFormat="0" applyBorder="0" applyAlignment="0" applyProtection="0"/>
    <xf numFmtId="0" fontId="37" fillId="21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16" fillId="16" borderId="0" applyNumberFormat="0" applyBorder="0" applyAlignment="0" applyProtection="0"/>
    <xf numFmtId="0" fontId="37" fillId="17" borderId="0" applyNumberFormat="0" applyBorder="0" applyAlignment="0" applyProtection="0"/>
    <xf numFmtId="0" fontId="37" fillId="13" borderId="0" applyNumberFormat="0" applyBorder="0" applyAlignment="0" applyProtection="0"/>
    <xf numFmtId="0" fontId="37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9" borderId="0" applyNumberFormat="0" applyBorder="0" applyAlignment="0" applyProtection="0"/>
    <xf numFmtId="0" fontId="16" fillId="15" borderId="0" applyNumberFormat="0" applyBorder="0" applyAlignment="0" applyProtection="0"/>
    <xf numFmtId="0" fontId="37" fillId="29" borderId="0" applyNumberFormat="0" applyBorder="0" applyAlignment="0" applyProtection="0"/>
    <xf numFmtId="0" fontId="48" fillId="5" borderId="0" applyNumberFormat="0" applyBorder="0" applyAlignment="0" applyProtection="0"/>
    <xf numFmtId="0" fontId="16" fillId="28" borderId="0" applyNumberFormat="0" applyBorder="0" applyAlignment="0" applyProtection="0"/>
    <xf numFmtId="0" fontId="16" fillId="24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1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18" fillId="55" borderId="23" applyNumberFormat="0" applyFont="0" applyAlignment="0" applyProtection="0"/>
    <xf numFmtId="0" fontId="70" fillId="0" borderId="20" applyNumberFormat="0" applyFill="0" applyAlignment="0" applyProtection="0"/>
    <xf numFmtId="164" fontId="4" fillId="0" borderId="0" applyFont="0" applyFill="0" applyBorder="0" applyAlignment="0" applyProtection="0"/>
    <xf numFmtId="0" fontId="4" fillId="0" borderId="0"/>
    <xf numFmtId="0" fontId="18" fillId="55" borderId="23" applyNumberFormat="0" applyFont="0" applyAlignment="0" applyProtection="0"/>
    <xf numFmtId="0" fontId="4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4" fillId="0" borderId="0"/>
    <xf numFmtId="0" fontId="4" fillId="0" borderId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65" fillId="42" borderId="12" applyNumberFormat="0" applyAlignment="0" applyProtection="0"/>
    <xf numFmtId="0" fontId="68" fillId="52" borderId="19" applyNumberFormat="0" applyAlignment="0" applyProtection="0"/>
    <xf numFmtId="0" fontId="70" fillId="0" borderId="20" applyNumberFormat="0" applyFill="0" applyAlignment="0" applyProtection="0"/>
    <xf numFmtId="0" fontId="68" fillId="52" borderId="19" applyNumberFormat="0" applyAlignment="0" applyProtection="0"/>
    <xf numFmtId="0" fontId="70" fillId="0" borderId="20" applyNumberFormat="0" applyFill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58" fillId="52" borderId="12" applyNumberFormat="0" applyAlignment="0" applyProtection="0"/>
    <xf numFmtId="0" fontId="68" fillId="52" borderId="19" applyNumberFormat="0" applyAlignment="0" applyProtection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18" fillId="55" borderId="23" applyNumberFormat="0" applyFon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65" fillId="42" borderId="12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53" fillId="55" borderId="23" applyNumberFormat="0" applyFon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53" fillId="55" borderId="23" applyNumberFormat="0" applyFon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65" fillId="4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53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8" fillId="52" borderId="19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58" fillId="52" borderId="12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68" fillId="52" borderId="19" applyNumberFormat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68" fillId="52" borderId="19" applyNumberFormat="0" applyAlignment="0" applyProtection="0"/>
    <xf numFmtId="0" fontId="70" fillId="0" borderId="20" applyNumberFormat="0" applyFill="0" applyAlignment="0" applyProtection="0"/>
    <xf numFmtId="0" fontId="68" fillId="52" borderId="19" applyNumberFormat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68" fillId="52" borderId="19" applyNumberFormat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68" fillId="52" borderId="19" applyNumberFormat="0" applyAlignment="0" applyProtection="0"/>
    <xf numFmtId="0" fontId="58" fillId="52" borderId="12" applyNumberFormat="0" applyAlignment="0" applyProtection="0"/>
    <xf numFmtId="0" fontId="68" fillId="52" borderId="19" applyNumberFormat="0" applyAlignment="0" applyProtection="0"/>
    <xf numFmtId="0" fontId="65" fillId="42" borderId="12" applyNumberFormat="0" applyAlignment="0" applyProtection="0"/>
    <xf numFmtId="0" fontId="58" fillId="52" borderId="12" applyNumberFormat="0" applyAlignment="0" applyProtection="0"/>
    <xf numFmtId="0" fontId="70" fillId="0" borderId="20" applyNumberFormat="0" applyFill="0" applyAlignment="0" applyProtection="0"/>
    <xf numFmtId="0" fontId="68" fillId="52" borderId="19" applyNumberFormat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58" fillId="52" borderId="12" applyNumberFormat="0" applyAlignment="0" applyProtection="0"/>
    <xf numFmtId="0" fontId="68" fillId="52" borderId="19" applyNumberFormat="0" applyAlignment="0" applyProtection="0"/>
    <xf numFmtId="0" fontId="65" fillId="42" borderId="12" applyNumberFormat="0" applyAlignment="0" applyProtection="0"/>
    <xf numFmtId="0" fontId="3" fillId="0" borderId="0"/>
    <xf numFmtId="0" fontId="2" fillId="0" borderId="0"/>
    <xf numFmtId="166" fontId="95" fillId="0" borderId="0" applyFill="0" applyBorder="0" applyProtection="0">
      <alignment horizontal="right" vertical="top"/>
    </xf>
    <xf numFmtId="166" fontId="96" fillId="0" borderId="0" applyFill="0" applyBorder="0" applyProtection="0">
      <alignment horizontal="right" vertical="top"/>
    </xf>
    <xf numFmtId="0" fontId="1" fillId="0" borderId="0"/>
    <xf numFmtId="0" fontId="1" fillId="0" borderId="0"/>
    <xf numFmtId="0" fontId="16" fillId="0" borderId="0"/>
    <xf numFmtId="164" fontId="1" fillId="0" borderId="0" applyFont="0" applyFill="0" applyBorder="0" applyAlignment="0" applyProtection="0"/>
    <xf numFmtId="0" fontId="1" fillId="0" borderId="0"/>
    <xf numFmtId="0" fontId="18" fillId="0" borderId="0"/>
    <xf numFmtId="0" fontId="98" fillId="0" borderId="0"/>
    <xf numFmtId="0" fontId="14" fillId="0" borderId="0"/>
  </cellStyleXfs>
  <cellXfs count="255">
    <xf numFmtId="0" fontId="0" fillId="0" borderId="0" xfId="0"/>
    <xf numFmtId="0" fontId="75" fillId="2" borderId="21" xfId="0" applyFont="1" applyFill="1" applyBorder="1" applyAlignment="1">
      <alignment horizontal="center" vertical="center" wrapText="1"/>
    </xf>
    <xf numFmtId="168" fontId="75" fillId="2" borderId="0" xfId="96" applyNumberFormat="1" applyFont="1" applyFill="1" applyAlignment="1">
      <alignment vertical="top" wrapText="1"/>
    </xf>
    <xf numFmtId="168" fontId="75" fillId="2" borderId="0" xfId="96" applyNumberFormat="1" applyFont="1" applyFill="1" applyAlignment="1">
      <alignment vertical="center" wrapText="1"/>
    </xf>
    <xf numFmtId="0" fontId="75" fillId="2" borderId="0" xfId="0" applyFont="1" applyFill="1" applyAlignment="1">
      <alignment horizontal="left" vertical="center" wrapText="1"/>
    </xf>
    <xf numFmtId="0" fontId="19" fillId="0" borderId="28" xfId="0" applyFont="1" applyBorder="1" applyAlignment="1">
      <alignment horizontal="center" vertical="center" wrapText="1"/>
    </xf>
    <xf numFmtId="0" fontId="75" fillId="2" borderId="0" xfId="0" applyFont="1" applyFill="1" applyAlignment="1">
      <alignment vertical="center" wrapText="1"/>
    </xf>
    <xf numFmtId="0" fontId="75" fillId="0" borderId="28" xfId="0" applyFont="1" applyBorder="1" applyAlignment="1">
      <alignment horizontal="center" vertical="center" wrapText="1"/>
    </xf>
    <xf numFmtId="164" fontId="19" fillId="2" borderId="28" xfId="7" applyFont="1" applyFill="1" applyBorder="1" applyAlignment="1">
      <alignment horizontal="center" vertical="center" wrapText="1"/>
    </xf>
    <xf numFmtId="0" fontId="75" fillId="2" borderId="0" xfId="0" applyFont="1" applyFill="1" applyAlignment="1">
      <alignment vertical="center"/>
    </xf>
    <xf numFmtId="0" fontId="75" fillId="2" borderId="0" xfId="0" applyFont="1" applyFill="1" applyAlignment="1">
      <alignment horizontal="right" vertical="center"/>
    </xf>
    <xf numFmtId="0" fontId="19" fillId="2" borderId="21" xfId="0" applyFont="1" applyFill="1" applyBorder="1" applyAlignment="1">
      <alignment horizontal="center" vertical="center" wrapText="1"/>
    </xf>
    <xf numFmtId="0" fontId="75" fillId="2" borderId="21" xfId="0" applyFont="1" applyFill="1" applyBorder="1" applyAlignment="1">
      <alignment horizontal="left" vertical="center" wrapText="1"/>
    </xf>
    <xf numFmtId="0" fontId="19" fillId="2" borderId="21" xfId="0" applyFont="1" applyFill="1" applyBorder="1" applyAlignment="1">
      <alignment horizontal="left" vertical="center" wrapText="1"/>
    </xf>
    <xf numFmtId="0" fontId="92" fillId="2" borderId="28" xfId="0" applyFont="1" applyFill="1" applyBorder="1" applyAlignment="1">
      <alignment horizontal="left" vertical="center" wrapText="1"/>
    </xf>
    <xf numFmtId="0" fontId="93" fillId="0" borderId="0" xfId="0" applyFont="1" applyAlignment="1">
      <alignment horizontal="right"/>
    </xf>
    <xf numFmtId="0" fontId="75" fillId="0" borderId="0" xfId="0" applyFont="1" applyAlignment="1">
      <alignment horizontal="center" vertical="center" wrapText="1"/>
    </xf>
    <xf numFmtId="0" fontId="88" fillId="0" borderId="0" xfId="0" applyFont="1" applyAlignment="1">
      <alignment horizontal="left" vertical="center" wrapText="1"/>
    </xf>
    <xf numFmtId="0" fontId="75" fillId="0" borderId="0" xfId="0" applyFont="1" applyAlignment="1">
      <alignment horizontal="left" vertical="center" wrapText="1"/>
    </xf>
    <xf numFmtId="164" fontId="19" fillId="2" borderId="28" xfId="7" applyFont="1" applyFill="1" applyBorder="1" applyAlignment="1">
      <alignment horizontal="left" vertical="center" wrapText="1"/>
    </xf>
    <xf numFmtId="0" fontId="75" fillId="2" borderId="28" xfId="0" applyFont="1" applyFill="1" applyBorder="1" applyAlignment="1">
      <alignment vertical="center" wrapText="1"/>
    </xf>
    <xf numFmtId="0" fontId="19" fillId="2" borderId="28" xfId="0" applyFont="1" applyFill="1" applyBorder="1" applyAlignment="1">
      <alignment vertical="center" wrapText="1"/>
    </xf>
    <xf numFmtId="0" fontId="75" fillId="2" borderId="0" xfId="0" applyFont="1" applyFill="1" applyAlignment="1">
      <alignment horizontal="left" vertical="top" wrapText="1"/>
    </xf>
    <xf numFmtId="0" fontId="75" fillId="2" borderId="28" xfId="0" applyFont="1" applyFill="1" applyBorder="1" applyAlignment="1">
      <alignment horizontal="left" vertical="top" wrapText="1"/>
    </xf>
    <xf numFmtId="0" fontId="19" fillId="2" borderId="28" xfId="0" applyFont="1" applyFill="1" applyBorder="1" applyAlignment="1">
      <alignment horizontal="left" vertical="top" wrapText="1"/>
    </xf>
    <xf numFmtId="0" fontId="92" fillId="2" borderId="28" xfId="0" applyFont="1" applyFill="1" applyBorder="1" applyAlignment="1">
      <alignment horizontal="left" vertical="top" wrapText="1"/>
    </xf>
    <xf numFmtId="0" fontId="88" fillId="0" borderId="28" xfId="0" applyFont="1" applyBorder="1" applyAlignment="1">
      <alignment horizontal="left" vertical="top" wrapText="1"/>
    </xf>
    <xf numFmtId="167" fontId="19" fillId="2" borderId="28" xfId="7" applyNumberFormat="1" applyFont="1" applyFill="1" applyBorder="1" applyAlignment="1">
      <alignment horizontal="left" vertical="center" wrapText="1"/>
    </xf>
    <xf numFmtId="167" fontId="19" fillId="2" borderId="21" xfId="7" applyNumberFormat="1" applyFont="1" applyFill="1" applyBorder="1" applyAlignment="1">
      <alignment horizontal="center" vertical="center" wrapText="1"/>
    </xf>
    <xf numFmtId="0" fontId="75" fillId="2" borderId="0" xfId="1660" applyFont="1" applyFill="1" applyAlignment="1">
      <alignment vertical="top"/>
    </xf>
    <xf numFmtId="0" fontId="75" fillId="2" borderId="0" xfId="299" applyFont="1" applyFill="1" applyAlignment="1">
      <alignment vertical="top"/>
    </xf>
    <xf numFmtId="0" fontId="75" fillId="2" borderId="0" xfId="1660" applyFont="1" applyFill="1"/>
    <xf numFmtId="0" fontId="75" fillId="2" borderId="0" xfId="299" applyFont="1" applyFill="1"/>
    <xf numFmtId="49" fontId="19" fillId="2" borderId="0" xfId="96" applyNumberFormat="1" applyFont="1" applyFill="1" applyAlignment="1">
      <alignment horizontal="center" vertical="center" wrapText="1"/>
    </xf>
    <xf numFmtId="0" fontId="19" fillId="2" borderId="0" xfId="96" applyFont="1" applyFill="1" applyAlignment="1">
      <alignment horizontal="center" vertical="center" wrapText="1"/>
    </xf>
    <xf numFmtId="49" fontId="19" fillId="2" borderId="28" xfId="96" applyNumberFormat="1" applyFont="1" applyFill="1" applyBorder="1" applyAlignment="1">
      <alignment horizontal="center" vertical="center" textRotation="90" wrapText="1"/>
    </xf>
    <xf numFmtId="0" fontId="19" fillId="2" borderId="28" xfId="96" applyFont="1" applyFill="1" applyBorder="1" applyAlignment="1">
      <alignment horizontal="center" vertical="center" wrapText="1"/>
    </xf>
    <xf numFmtId="168" fontId="19" fillId="2" borderId="28" xfId="7" applyNumberFormat="1" applyFont="1" applyFill="1" applyBorder="1" applyAlignment="1">
      <alignment horizontal="center" vertical="center" wrapText="1"/>
    </xf>
    <xf numFmtId="168" fontId="19" fillId="2" borderId="28" xfId="96" applyNumberFormat="1" applyFont="1" applyFill="1" applyBorder="1" applyAlignment="1">
      <alignment horizontal="center" vertical="center" wrapText="1"/>
    </xf>
    <xf numFmtId="168" fontId="19" fillId="0" borderId="28" xfId="7" applyNumberFormat="1" applyFont="1" applyFill="1" applyBorder="1" applyAlignment="1">
      <alignment horizontal="center" vertical="center" wrapText="1"/>
    </xf>
    <xf numFmtId="168" fontId="19" fillId="0" borderId="28" xfId="96" applyNumberFormat="1" applyFont="1" applyBorder="1" applyAlignment="1">
      <alignment horizontal="center" vertical="center" wrapText="1"/>
    </xf>
    <xf numFmtId="0" fontId="75" fillId="2" borderId="28" xfId="96" applyFont="1" applyFill="1" applyBorder="1" applyAlignment="1">
      <alignment horizontal="center" vertical="center" wrapText="1"/>
    </xf>
    <xf numFmtId="0" fontId="97" fillId="2" borderId="28" xfId="96" applyFont="1" applyFill="1" applyBorder="1" applyAlignment="1">
      <alignment horizontal="center" vertical="center" wrapText="1"/>
    </xf>
    <xf numFmtId="172" fontId="75" fillId="2" borderId="28" xfId="96" applyNumberFormat="1" applyFont="1" applyFill="1" applyBorder="1" applyAlignment="1">
      <alignment horizontal="center" vertical="center" wrapText="1"/>
    </xf>
    <xf numFmtId="0" fontId="94" fillId="2" borderId="25" xfId="96" applyFont="1" applyFill="1" applyBorder="1" applyAlignment="1">
      <alignment horizontal="left" vertical="center" wrapText="1"/>
    </xf>
    <xf numFmtId="0" fontId="75" fillId="2" borderId="0" xfId="253" applyFont="1" applyFill="1" applyAlignment="1">
      <alignment vertical="top"/>
    </xf>
    <xf numFmtId="167" fontId="75" fillId="2" borderId="0" xfId="253" applyNumberFormat="1" applyFont="1" applyFill="1" applyAlignment="1">
      <alignment horizontal="right" vertical="top" wrapText="1"/>
    </xf>
    <xf numFmtId="0" fontId="75" fillId="2" borderId="0" xfId="253" applyFont="1" applyFill="1"/>
    <xf numFmtId="0" fontId="75" fillId="2" borderId="0" xfId="253" applyFont="1" applyFill="1" applyAlignment="1">
      <alignment wrapText="1"/>
    </xf>
    <xf numFmtId="167" fontId="75" fillId="2" borderId="0" xfId="253" applyNumberFormat="1" applyFont="1" applyFill="1" applyAlignment="1">
      <alignment horizontal="right" wrapText="1"/>
    </xf>
    <xf numFmtId="167" fontId="75" fillId="2" borderId="0" xfId="253" applyNumberFormat="1" applyFont="1" applyFill="1" applyAlignment="1">
      <alignment wrapText="1"/>
    </xf>
    <xf numFmtId="167" fontId="75" fillId="2" borderId="0" xfId="253" applyNumberFormat="1" applyFont="1" applyFill="1"/>
    <xf numFmtId="167" fontId="19" fillId="2" borderId="28" xfId="165" applyNumberFormat="1" applyFont="1" applyFill="1" applyBorder="1" applyAlignment="1">
      <alignment horizontal="center" vertical="center" wrapText="1"/>
    </xf>
    <xf numFmtId="167" fontId="19" fillId="2" borderId="28" xfId="96" applyNumberFormat="1" applyFont="1" applyFill="1" applyBorder="1" applyAlignment="1">
      <alignment horizontal="center" vertical="center" wrapText="1"/>
    </xf>
    <xf numFmtId="167" fontId="75" fillId="2" borderId="28" xfId="96" applyNumberFormat="1" applyFont="1" applyFill="1" applyBorder="1" applyAlignment="1">
      <alignment vertical="center" wrapText="1"/>
    </xf>
    <xf numFmtId="167" fontId="94" fillId="2" borderId="28" xfId="6" applyNumberFormat="1" applyFont="1" applyFill="1" applyBorder="1" applyAlignment="1">
      <alignment horizontal="center" vertical="center"/>
    </xf>
    <xf numFmtId="166" fontId="92" fillId="0" borderId="28" xfId="3118" applyFont="1" applyBorder="1" applyAlignment="1">
      <alignment horizontal="right" vertical="center"/>
    </xf>
    <xf numFmtId="0" fontId="19" fillId="0" borderId="28" xfId="165" applyFont="1" applyBorder="1" applyAlignment="1">
      <alignment horizontal="center" vertical="center" wrapText="1"/>
    </xf>
    <xf numFmtId="0" fontId="75" fillId="2" borderId="28" xfId="0" applyFont="1" applyFill="1" applyBorder="1" applyAlignment="1">
      <alignment horizontal="center" vertical="center" wrapText="1"/>
    </xf>
    <xf numFmtId="0" fontId="75" fillId="0" borderId="28" xfId="96" applyFont="1" applyBorder="1" applyAlignment="1">
      <alignment horizontal="left" vertical="center" wrapText="1"/>
    </xf>
    <xf numFmtId="168" fontId="75" fillId="2" borderId="28" xfId="96" applyNumberFormat="1" applyFont="1" applyFill="1" applyBorder="1" applyAlignment="1">
      <alignment horizontal="center" vertical="center" wrapText="1"/>
    </xf>
    <xf numFmtId="166" fontId="75" fillId="2" borderId="28" xfId="6" applyFont="1" applyFill="1" applyBorder="1" applyAlignment="1">
      <alignment horizontal="center" vertical="center"/>
    </xf>
    <xf numFmtId="49" fontId="19" fillId="2" borderId="28" xfId="96" applyNumberFormat="1" applyFont="1" applyFill="1" applyBorder="1" applyAlignment="1">
      <alignment horizontal="left" vertical="center" textRotation="90" wrapText="1"/>
    </xf>
    <xf numFmtId="0" fontId="86" fillId="2" borderId="28" xfId="253" applyFont="1" applyFill="1" applyBorder="1" applyAlignment="1">
      <alignment horizontal="left" vertical="center" wrapText="1"/>
    </xf>
    <xf numFmtId="167" fontId="19" fillId="0" borderId="28" xfId="96" applyNumberFormat="1" applyFont="1" applyBorder="1" applyAlignment="1">
      <alignment horizontal="left" vertical="center" wrapText="1"/>
    </xf>
    <xf numFmtId="0" fontId="75" fillId="2" borderId="0" xfId="253" applyFont="1" applyFill="1" applyAlignment="1">
      <alignment horizontal="left"/>
    </xf>
    <xf numFmtId="0" fontId="97" fillId="2" borderId="28" xfId="253" applyFont="1" applyFill="1" applyBorder="1" applyAlignment="1">
      <alignment horizontal="left" vertical="center" wrapText="1"/>
    </xf>
    <xf numFmtId="0" fontId="75" fillId="0" borderId="28" xfId="165" applyFont="1" applyBorder="1" applyAlignment="1">
      <alignment horizontal="center" vertical="center" wrapText="1"/>
    </xf>
    <xf numFmtId="0" fontId="75" fillId="0" borderId="28" xfId="165" applyFont="1" applyBorder="1">
      <alignment horizontal="left" vertical="top" wrapText="1"/>
    </xf>
    <xf numFmtId="0" fontId="75" fillId="2" borderId="1" xfId="0" applyFont="1" applyFill="1" applyBorder="1"/>
    <xf numFmtId="0" fontId="86" fillId="0" borderId="28" xfId="165" applyFont="1" applyBorder="1" applyAlignment="1">
      <alignment horizontal="center" vertical="top" wrapText="1"/>
    </xf>
    <xf numFmtId="0" fontId="75" fillId="2" borderId="28" xfId="0" applyFont="1" applyFill="1" applyBorder="1"/>
    <xf numFmtId="0" fontId="88" fillId="0" borderId="0" xfId="0" applyFont="1"/>
    <xf numFmtId="0" fontId="88" fillId="0" borderId="0" xfId="243" applyFont="1" applyAlignment="1">
      <alignment horizontal="center"/>
    </xf>
    <xf numFmtId="0" fontId="88" fillId="0" borderId="0" xfId="243" applyFont="1"/>
    <xf numFmtId="168" fontId="88" fillId="0" borderId="0" xfId="243" applyNumberFormat="1" applyFont="1" applyAlignment="1">
      <alignment horizontal="right"/>
    </xf>
    <xf numFmtId="168" fontId="88" fillId="2" borderId="0" xfId="3125" applyNumberFormat="1" applyFont="1" applyFill="1" applyAlignment="1">
      <alignment horizontal="right" vertical="center"/>
    </xf>
    <xf numFmtId="49" fontId="92" fillId="0" borderId="0" xfId="3126" applyNumberFormat="1" applyFont="1" applyAlignment="1">
      <alignment vertical="center" wrapText="1"/>
    </xf>
    <xf numFmtId="0" fontId="88" fillId="0" borderId="0" xfId="0" applyFont="1" applyAlignment="1">
      <alignment horizontal="right" vertical="center"/>
    </xf>
    <xf numFmtId="0" fontId="92" fillId="0" borderId="28" xfId="0" applyFont="1" applyBorder="1" applyAlignment="1">
      <alignment horizontal="center" vertical="center" wrapText="1"/>
    </xf>
    <xf numFmtId="0" fontId="92" fillId="0" borderId="28" xfId="0" applyFont="1" applyBorder="1" applyAlignment="1">
      <alignment vertical="center" wrapText="1"/>
    </xf>
    <xf numFmtId="172" fontId="92" fillId="0" borderId="28" xfId="0" applyNumberFormat="1" applyFont="1" applyBorder="1" applyAlignment="1">
      <alignment horizontal="right" vertical="center" wrapText="1"/>
    </xf>
    <xf numFmtId="4" fontId="88" fillId="0" borderId="0" xfId="0" applyNumberFormat="1" applyFont="1"/>
    <xf numFmtId="172" fontId="88" fillId="0" borderId="0" xfId="0" applyNumberFormat="1" applyFont="1"/>
    <xf numFmtId="0" fontId="88" fillId="0" borderId="0" xfId="0" applyFont="1" applyAlignment="1">
      <alignment horizontal="left"/>
    </xf>
    <xf numFmtId="0" fontId="88" fillId="0" borderId="0" xfId="0" applyFont="1" applyAlignment="1">
      <alignment horizontal="left" vertical="top" wrapText="1"/>
    </xf>
    <xf numFmtId="0" fontId="88" fillId="0" borderId="28" xfId="0" applyFont="1" applyBorder="1" applyAlignment="1">
      <alignment horizontal="right" vertical="center" wrapText="1"/>
    </xf>
    <xf numFmtId="168" fontId="88" fillId="0" borderId="0" xfId="0" applyNumberFormat="1" applyFont="1" applyAlignment="1">
      <alignment horizontal="left" vertical="top" wrapText="1"/>
    </xf>
    <xf numFmtId="166" fontId="88" fillId="0" borderId="28" xfId="0" applyNumberFormat="1" applyFont="1" applyBorder="1" applyAlignment="1">
      <alignment horizontal="right" vertical="center"/>
    </xf>
    <xf numFmtId="0" fontId="93" fillId="0" borderId="28" xfId="0" applyFont="1" applyBorder="1" applyAlignment="1">
      <alignment horizontal="left" vertical="top" wrapText="1"/>
    </xf>
    <xf numFmtId="0" fontId="88" fillId="0" borderId="0" xfId="0" applyFont="1" applyAlignment="1">
      <alignment wrapText="1"/>
    </xf>
    <xf numFmtId="0" fontId="75" fillId="2" borderId="0" xfId="1734" applyFont="1" applyFill="1" applyAlignment="1">
      <alignment vertical="center" wrapText="1"/>
    </xf>
    <xf numFmtId="0" fontId="75" fillId="2" borderId="0" xfId="1734" applyFont="1" applyFill="1" applyAlignment="1">
      <alignment horizontal="right" vertical="center" wrapText="1"/>
    </xf>
    <xf numFmtId="0" fontId="75" fillId="2" borderId="0" xfId="299" applyFont="1" applyFill="1" applyAlignment="1">
      <alignment vertical="center" wrapText="1"/>
    </xf>
    <xf numFmtId="0" fontId="75" fillId="2" borderId="0" xfId="1734" applyFont="1" applyFill="1" applyAlignment="1">
      <alignment horizontal="center" vertical="center" wrapText="1"/>
    </xf>
    <xf numFmtId="0" fontId="19" fillId="2" borderId="0" xfId="1734" applyFont="1" applyFill="1" applyAlignment="1">
      <alignment horizontal="center" vertical="center" wrapText="1"/>
    </xf>
    <xf numFmtId="0" fontId="75" fillId="2" borderId="28" xfId="1735" applyFont="1" applyFill="1" applyBorder="1" applyAlignment="1">
      <alignment horizontal="center" vertical="center" wrapText="1"/>
    </xf>
    <xf numFmtId="0" fontId="75" fillId="2" borderId="28" xfId="1736" applyFont="1" applyFill="1" applyBorder="1" applyAlignment="1">
      <alignment horizontal="center" vertical="center" wrapText="1"/>
    </xf>
    <xf numFmtId="167" fontId="75" fillId="0" borderId="28" xfId="7" applyNumberFormat="1" applyFont="1" applyFill="1" applyBorder="1" applyAlignment="1">
      <alignment horizontal="right" vertical="center" wrapText="1"/>
    </xf>
    <xf numFmtId="0" fontId="75" fillId="2" borderId="0" xfId="299" applyFont="1" applyFill="1" applyAlignment="1">
      <alignment horizontal="center" vertical="center" wrapText="1"/>
    </xf>
    <xf numFmtId="0" fontId="19" fillId="0" borderId="28" xfId="0" applyFont="1" applyBorder="1" applyAlignment="1">
      <alignment horizontal="left" vertical="center" wrapText="1"/>
    </xf>
    <xf numFmtId="167" fontId="75" fillId="2" borderId="28" xfId="7" applyNumberFormat="1" applyFont="1" applyFill="1" applyBorder="1" applyAlignment="1">
      <alignment vertical="center" wrapText="1"/>
    </xf>
    <xf numFmtId="167" fontId="19" fillId="2" borderId="28" xfId="7" applyNumberFormat="1" applyFont="1" applyFill="1" applyBorder="1" applyAlignment="1">
      <alignment vertical="center" wrapText="1"/>
    </xf>
    <xf numFmtId="167" fontId="19" fillId="2" borderId="28" xfId="7" applyNumberFormat="1" applyFont="1" applyFill="1" applyBorder="1" applyAlignment="1">
      <alignment horizontal="center" vertical="top" wrapText="1"/>
    </xf>
    <xf numFmtId="167" fontId="19" fillId="2" borderId="28" xfId="7" applyNumberFormat="1" applyFont="1" applyFill="1" applyBorder="1" applyAlignment="1">
      <alignment horizontal="right" vertical="top" wrapText="1"/>
    </xf>
    <xf numFmtId="167" fontId="86" fillId="2" borderId="28" xfId="7" applyNumberFormat="1" applyFont="1" applyFill="1" applyBorder="1" applyAlignment="1">
      <alignment horizontal="right" vertical="top" wrapText="1"/>
    </xf>
    <xf numFmtId="167" fontId="75" fillId="2" borderId="28" xfId="7" applyNumberFormat="1" applyFont="1" applyFill="1" applyBorder="1" applyAlignment="1">
      <alignment horizontal="right" vertical="top" wrapText="1"/>
    </xf>
    <xf numFmtId="167" fontId="88" fillId="2" borderId="28" xfId="6" applyNumberFormat="1" applyFont="1" applyFill="1" applyBorder="1">
      <alignment horizontal="right" vertical="top"/>
    </xf>
    <xf numFmtId="0" fontId="19" fillId="2" borderId="28" xfId="0" applyFont="1" applyFill="1" applyBorder="1" applyAlignment="1">
      <alignment horizontal="center" vertical="center" wrapText="1"/>
    </xf>
    <xf numFmtId="0" fontId="19" fillId="2" borderId="25" xfId="0" applyFont="1" applyFill="1" applyBorder="1" applyAlignment="1">
      <alignment horizontal="center" vertical="top"/>
    </xf>
    <xf numFmtId="0" fontId="88" fillId="2" borderId="28" xfId="0" applyFont="1" applyFill="1" applyBorder="1" applyAlignment="1">
      <alignment horizontal="left" vertical="top" wrapText="1"/>
    </xf>
    <xf numFmtId="0" fontId="88" fillId="0" borderId="28" xfId="0" applyFont="1" applyBorder="1" applyAlignment="1">
      <alignment horizontal="center" vertical="center" wrapText="1"/>
    </xf>
    <xf numFmtId="166" fontId="88" fillId="0" borderId="28" xfId="6" applyFont="1" applyBorder="1" applyAlignment="1">
      <alignment horizontal="right" vertical="center"/>
    </xf>
    <xf numFmtId="166" fontId="93" fillId="0" borderId="28" xfId="3119" applyFont="1" applyBorder="1" applyAlignment="1">
      <alignment horizontal="right" vertical="center"/>
    </xf>
    <xf numFmtId="0" fontId="19" fillId="2" borderId="28" xfId="0" applyFont="1" applyFill="1" applyBorder="1" applyAlignment="1">
      <alignment horizontal="left" vertical="center" wrapText="1"/>
    </xf>
    <xf numFmtId="0" fontId="75" fillId="2" borderId="22" xfId="0" applyFont="1" applyFill="1" applyBorder="1" applyAlignment="1">
      <alignment vertical="top" wrapText="1"/>
    </xf>
    <xf numFmtId="0" fontId="75" fillId="2" borderId="1" xfId="0" applyFont="1" applyFill="1" applyBorder="1" applyAlignment="1">
      <alignment vertical="top" wrapText="1"/>
    </xf>
    <xf numFmtId="0" fontId="75" fillId="2" borderId="28" xfId="0" applyFont="1" applyFill="1" applyBorder="1" applyAlignment="1">
      <alignment horizontal="left" vertical="center" wrapText="1"/>
    </xf>
    <xf numFmtId="0" fontId="75" fillId="2" borderId="2" xfId="0" applyFont="1" applyFill="1" applyBorder="1" applyAlignment="1">
      <alignment vertical="top" wrapText="1"/>
    </xf>
    <xf numFmtId="0" fontId="19" fillId="2" borderId="28" xfId="0" applyFont="1" applyFill="1" applyBorder="1" applyAlignment="1">
      <alignment horizontal="center"/>
    </xf>
    <xf numFmtId="0" fontId="86" fillId="2" borderId="28" xfId="165" applyFont="1" applyFill="1" applyBorder="1">
      <alignment horizontal="left" vertical="top" wrapText="1"/>
    </xf>
    <xf numFmtId="167" fontId="19" fillId="2" borderId="21" xfId="7" applyNumberFormat="1" applyFont="1" applyFill="1" applyBorder="1" applyAlignment="1">
      <alignment horizontal="center" vertical="top" wrapText="1"/>
    </xf>
    <xf numFmtId="167" fontId="75" fillId="2" borderId="21" xfId="7" applyNumberFormat="1" applyFont="1" applyFill="1" applyBorder="1" applyAlignment="1">
      <alignment horizontal="center" vertical="top" wrapText="1"/>
    </xf>
    <xf numFmtId="167" fontId="75" fillId="2" borderId="28" xfId="7" applyNumberFormat="1" applyFont="1" applyFill="1" applyBorder="1" applyAlignment="1">
      <alignment horizontal="center" vertical="top" wrapText="1"/>
    </xf>
    <xf numFmtId="167" fontId="19" fillId="2" borderId="28" xfId="7" applyNumberFormat="1" applyFont="1" applyFill="1" applyBorder="1" applyAlignment="1">
      <alignment horizontal="center" vertical="center" wrapText="1"/>
    </xf>
    <xf numFmtId="167" fontId="75" fillId="2" borderId="25" xfId="7" applyNumberFormat="1" applyFont="1" applyFill="1" applyBorder="1" applyAlignment="1">
      <alignment horizontal="right" vertical="center" wrapText="1"/>
    </xf>
    <xf numFmtId="167" fontId="75" fillId="0" borderId="25" xfId="7" applyNumberFormat="1" applyFont="1" applyBorder="1" applyAlignment="1">
      <alignment horizontal="right" vertical="center" wrapText="1"/>
    </xf>
    <xf numFmtId="0" fontId="75" fillId="0" borderId="0" xfId="165" applyFont="1" applyAlignment="1">
      <alignment horizontal="left" vertical="center" wrapText="1"/>
    </xf>
    <xf numFmtId="0" fontId="75" fillId="2" borderId="0" xfId="165" applyFont="1" applyFill="1" applyAlignment="1">
      <alignment horizontal="left" vertical="center" wrapText="1"/>
    </xf>
    <xf numFmtId="0" fontId="75" fillId="0" borderId="0" xfId="165" applyFont="1" applyAlignment="1">
      <alignment horizontal="right" vertical="center" wrapText="1"/>
    </xf>
    <xf numFmtId="0" fontId="75" fillId="2" borderId="28" xfId="165" applyFont="1" applyFill="1" applyBorder="1" applyAlignment="1">
      <alignment horizontal="center" vertical="center" wrapText="1"/>
    </xf>
    <xf numFmtId="172" fontId="75" fillId="2" borderId="28" xfId="165" applyNumberFormat="1" applyFont="1" applyFill="1" applyBorder="1" applyAlignment="1">
      <alignment horizontal="center" vertical="center" wrapText="1"/>
    </xf>
    <xf numFmtId="0" fontId="19" fillId="2" borderId="28" xfId="165" applyFont="1" applyFill="1" applyBorder="1" applyAlignment="1">
      <alignment horizontal="left" vertical="center" wrapText="1"/>
    </xf>
    <xf numFmtId="172" fontId="19" fillId="2" borderId="28" xfId="3118" applyNumberFormat="1" applyFont="1" applyFill="1" applyBorder="1" applyAlignment="1">
      <alignment horizontal="right" vertical="center"/>
    </xf>
    <xf numFmtId="0" fontId="75" fillId="2" borderId="28" xfId="165" applyFont="1" applyFill="1" applyBorder="1" applyAlignment="1">
      <alignment horizontal="left" vertical="center" wrapText="1"/>
    </xf>
    <xf numFmtId="0" fontId="19" fillId="2" borderId="28" xfId="165" applyFont="1" applyFill="1" applyBorder="1" applyAlignment="1">
      <alignment horizontal="center" vertical="center" wrapText="1"/>
    </xf>
    <xf numFmtId="172" fontId="19" fillId="2" borderId="28" xfId="165" applyNumberFormat="1" applyFont="1" applyFill="1" applyBorder="1" applyAlignment="1">
      <alignment horizontal="right" vertical="center" wrapText="1"/>
    </xf>
    <xf numFmtId="172" fontId="75" fillId="2" borderId="28" xfId="165" applyNumberFormat="1" applyFont="1" applyFill="1" applyBorder="1" applyAlignment="1">
      <alignment horizontal="right" vertical="center" wrapText="1"/>
    </xf>
    <xf numFmtId="0" fontId="75" fillId="2" borderId="0" xfId="165" applyFont="1" applyFill="1" applyAlignment="1">
      <alignment vertical="center"/>
    </xf>
    <xf numFmtId="0" fontId="75" fillId="0" borderId="28" xfId="0" applyFont="1" applyBorder="1" applyAlignment="1">
      <alignment horizontal="left" vertical="center" wrapText="1"/>
    </xf>
    <xf numFmtId="0" fontId="88" fillId="0" borderId="0" xfId="0" applyFont="1" applyAlignment="1">
      <alignment vertical="top"/>
    </xf>
    <xf numFmtId="0" fontId="88" fillId="2" borderId="0" xfId="0" applyFont="1" applyFill="1"/>
    <xf numFmtId="0" fontId="92" fillId="0" borderId="0" xfId="3127" applyFont="1" applyAlignment="1">
      <alignment vertical="center" wrapText="1"/>
    </xf>
    <xf numFmtId="0" fontId="75" fillId="2" borderId="0" xfId="253" applyFont="1" applyFill="1" applyAlignment="1">
      <alignment vertical="center"/>
    </xf>
    <xf numFmtId="0" fontId="101" fillId="0" borderId="0" xfId="0" applyFont="1"/>
    <xf numFmtId="0" fontId="75" fillId="2" borderId="0" xfId="253" applyFont="1" applyFill="1" applyAlignment="1">
      <alignment vertical="center" wrapText="1"/>
    </xf>
    <xf numFmtId="167" fontId="75" fillId="2" borderId="0" xfId="253" applyNumberFormat="1" applyFont="1" applyFill="1" applyAlignment="1">
      <alignment vertical="center" wrapText="1"/>
    </xf>
    <xf numFmtId="0" fontId="75" fillId="2" borderId="0" xfId="0" applyFont="1" applyFill="1" applyAlignment="1">
      <alignment horizontal="center" vertical="center" wrapText="1"/>
    </xf>
    <xf numFmtId="164" fontId="19" fillId="2" borderId="28" xfId="7" applyFont="1" applyFill="1" applyBorder="1" applyAlignment="1">
      <alignment vertical="center" wrapText="1"/>
    </xf>
    <xf numFmtId="0" fontId="75" fillId="0" borderId="0" xfId="0" applyFont="1" applyAlignment="1">
      <alignment vertical="center" wrapText="1"/>
    </xf>
    <xf numFmtId="166" fontId="75" fillId="0" borderId="28" xfId="6" applyFont="1" applyFill="1" applyBorder="1" applyAlignment="1">
      <alignment horizontal="right" vertical="center" wrapText="1"/>
    </xf>
    <xf numFmtId="166" fontId="75" fillId="0" borderId="28" xfId="6" applyFont="1" applyFill="1" applyBorder="1" applyAlignment="1">
      <alignment horizontal="center" vertical="center" wrapText="1"/>
    </xf>
    <xf numFmtId="167" fontId="75" fillId="2" borderId="0" xfId="253" applyNumberFormat="1" applyFont="1" applyFill="1" applyAlignment="1">
      <alignment vertical="top" wrapText="1"/>
    </xf>
    <xf numFmtId="168" fontId="19" fillId="2" borderId="28" xfId="96" applyNumberFormat="1" applyFont="1" applyFill="1" applyBorder="1" applyAlignment="1">
      <alignment horizontal="right" vertical="center" wrapText="1"/>
    </xf>
    <xf numFmtId="167" fontId="102" fillId="2" borderId="28" xfId="7" applyNumberFormat="1" applyFont="1" applyFill="1" applyBorder="1" applyAlignment="1">
      <alignment vertical="center" wrapText="1"/>
    </xf>
    <xf numFmtId="0" fontId="19" fillId="0" borderId="28" xfId="0" applyFont="1" applyBorder="1" applyAlignment="1">
      <alignment horizontal="left" vertical="center" wrapText="1"/>
    </xf>
    <xf numFmtId="0" fontId="75" fillId="0" borderId="28" xfId="0" applyFont="1" applyBorder="1" applyAlignment="1">
      <alignment horizontal="left" vertical="center" wrapText="1"/>
    </xf>
    <xf numFmtId="0" fontId="75" fillId="2" borderId="0" xfId="0" applyFont="1" applyFill="1" applyAlignment="1">
      <alignment horizontal="right" vertical="center"/>
    </xf>
    <xf numFmtId="0" fontId="19" fillId="2" borderId="0" xfId="0" applyFont="1" applyFill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2" borderId="27" xfId="0" applyFont="1" applyFill="1" applyBorder="1" applyAlignment="1">
      <alignment horizontal="center" vertical="center" wrapText="1"/>
    </xf>
    <xf numFmtId="0" fontId="19" fillId="2" borderId="25" xfId="0" applyFont="1" applyFill="1" applyBorder="1" applyAlignment="1">
      <alignment horizontal="center" vertical="center" wrapText="1"/>
    </xf>
    <xf numFmtId="0" fontId="19" fillId="2" borderId="28" xfId="0" applyFont="1" applyFill="1" applyBorder="1" applyAlignment="1">
      <alignment horizontal="left" vertical="top" wrapText="1"/>
    </xf>
    <xf numFmtId="0" fontId="19" fillId="2" borderId="22" xfId="0" applyFont="1" applyFill="1" applyBorder="1" applyAlignment="1">
      <alignment horizontal="center" wrapText="1"/>
    </xf>
    <xf numFmtId="0" fontId="19" fillId="2" borderId="1" xfId="0" applyFont="1" applyFill="1" applyBorder="1" applyAlignment="1">
      <alignment horizontal="center" wrapText="1"/>
    </xf>
    <xf numFmtId="0" fontId="19" fillId="2" borderId="2" xfId="0" applyFont="1" applyFill="1" applyBorder="1" applyAlignment="1">
      <alignment horizontal="center" wrapText="1"/>
    </xf>
    <xf numFmtId="49" fontId="19" fillId="2" borderId="28" xfId="0" applyNumberFormat="1" applyFont="1" applyFill="1" applyBorder="1" applyAlignment="1">
      <alignment horizontal="center" vertical="top"/>
    </xf>
    <xf numFmtId="0" fontId="75" fillId="2" borderId="28" xfId="0" applyFont="1" applyFill="1" applyBorder="1" applyAlignment="1">
      <alignment horizontal="center" vertical="top" wrapText="1"/>
    </xf>
    <xf numFmtId="0" fontId="19" fillId="2" borderId="22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49" fontId="19" fillId="2" borderId="28" xfId="0" applyNumberFormat="1" applyFont="1" applyFill="1" applyBorder="1" applyAlignment="1">
      <alignment horizontal="center" vertical="top" wrapText="1"/>
    </xf>
    <xf numFmtId="0" fontId="19" fillId="2" borderId="28" xfId="0" applyFont="1" applyFill="1" applyBorder="1" applyAlignment="1">
      <alignment horizontal="center" vertical="top" wrapText="1"/>
    </xf>
    <xf numFmtId="49" fontId="19" fillId="0" borderId="1" xfId="0" applyNumberFormat="1" applyFont="1" applyBorder="1" applyAlignment="1">
      <alignment horizontal="center" vertical="top"/>
    </xf>
    <xf numFmtId="49" fontId="19" fillId="0" borderId="2" xfId="0" applyNumberFormat="1" applyFont="1" applyBorder="1" applyAlignment="1">
      <alignment horizontal="center" vertical="top"/>
    </xf>
    <xf numFmtId="0" fontId="19" fillId="0" borderId="1" xfId="0" applyFont="1" applyBorder="1" applyAlignment="1">
      <alignment horizontal="center" vertical="top"/>
    </xf>
    <xf numFmtId="0" fontId="19" fillId="0" borderId="2" xfId="0" applyFont="1" applyBorder="1" applyAlignment="1">
      <alignment horizontal="center" vertical="top"/>
    </xf>
    <xf numFmtId="0" fontId="19" fillId="0" borderId="22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75" fillId="0" borderId="28" xfId="0" applyFont="1" applyBorder="1" applyAlignment="1">
      <alignment horizontal="center" vertical="center" wrapText="1"/>
    </xf>
    <xf numFmtId="0" fontId="75" fillId="2" borderId="21" xfId="0" applyFont="1" applyFill="1" applyBorder="1" applyAlignment="1">
      <alignment horizontal="center" vertical="center" wrapText="1"/>
    </xf>
    <xf numFmtId="0" fontId="75" fillId="2" borderId="27" xfId="0" applyFont="1" applyFill="1" applyBorder="1" applyAlignment="1">
      <alignment horizontal="center" vertical="center" wrapText="1"/>
    </xf>
    <xf numFmtId="0" fontId="75" fillId="2" borderId="25" xfId="0" applyFont="1" applyFill="1" applyBorder="1" applyAlignment="1">
      <alignment horizontal="center" vertical="center" wrapText="1"/>
    </xf>
    <xf numFmtId="0" fontId="19" fillId="2" borderId="25" xfId="0" applyFont="1" applyFill="1" applyBorder="1" applyAlignment="1">
      <alignment horizontal="left" vertical="top" wrapText="1"/>
    </xf>
    <xf numFmtId="0" fontId="75" fillId="2" borderId="30" xfId="0" applyFont="1" applyFill="1" applyBorder="1" applyAlignment="1">
      <alignment horizontal="center" vertical="top" wrapText="1"/>
    </xf>
    <xf numFmtId="0" fontId="75" fillId="2" borderId="32" xfId="0" applyFont="1" applyFill="1" applyBorder="1" applyAlignment="1">
      <alignment horizontal="center" vertical="top" wrapText="1"/>
    </xf>
    <xf numFmtId="0" fontId="75" fillId="2" borderId="31" xfId="0" applyFont="1" applyFill="1" applyBorder="1" applyAlignment="1">
      <alignment horizontal="center" vertical="top" wrapText="1"/>
    </xf>
    <xf numFmtId="0" fontId="75" fillId="2" borderId="22" xfId="0" applyFont="1" applyFill="1" applyBorder="1" applyAlignment="1">
      <alignment horizontal="center" vertical="top" wrapText="1"/>
    </xf>
    <xf numFmtId="0" fontId="75" fillId="2" borderId="1" xfId="0" applyFont="1" applyFill="1" applyBorder="1" applyAlignment="1">
      <alignment horizontal="center" vertical="top" wrapText="1"/>
    </xf>
    <xf numFmtId="0" fontId="75" fillId="2" borderId="2" xfId="0" applyFont="1" applyFill="1" applyBorder="1" applyAlignment="1">
      <alignment horizontal="center" vertical="top" wrapText="1"/>
    </xf>
    <xf numFmtId="49" fontId="19" fillId="2" borderId="22" xfId="0" applyNumberFormat="1" applyFont="1" applyFill="1" applyBorder="1" applyAlignment="1">
      <alignment horizontal="center" vertical="top" wrapText="1"/>
    </xf>
    <xf numFmtId="49" fontId="19" fillId="2" borderId="1" xfId="0" applyNumberFormat="1" applyFont="1" applyFill="1" applyBorder="1" applyAlignment="1">
      <alignment horizontal="center" vertical="top" wrapText="1"/>
    </xf>
    <xf numFmtId="0" fontId="19" fillId="2" borderId="22" xfId="0" applyFont="1" applyFill="1" applyBorder="1" applyAlignment="1">
      <alignment horizontal="center" vertical="top"/>
    </xf>
    <xf numFmtId="0" fontId="19" fillId="2" borderId="1" xfId="0" applyFont="1" applyFill="1" applyBorder="1" applyAlignment="1">
      <alignment horizontal="center" vertical="top"/>
    </xf>
    <xf numFmtId="0" fontId="19" fillId="2" borderId="2" xfId="0" applyFont="1" applyFill="1" applyBorder="1" applyAlignment="1">
      <alignment horizontal="center" vertical="top"/>
    </xf>
    <xf numFmtId="0" fontId="75" fillId="0" borderId="0" xfId="0" applyFont="1" applyAlignment="1">
      <alignment horizontal="right" vertical="center" wrapText="1"/>
    </xf>
    <xf numFmtId="0" fontId="19" fillId="0" borderId="28" xfId="165" applyFont="1" applyBorder="1" applyAlignment="1">
      <alignment horizontal="center" vertical="center" wrapText="1"/>
    </xf>
    <xf numFmtId="172" fontId="19" fillId="2" borderId="27" xfId="96" applyNumberFormat="1" applyFont="1" applyFill="1" applyBorder="1" applyAlignment="1">
      <alignment horizontal="center" vertical="center" wrapText="1"/>
    </xf>
    <xf numFmtId="172" fontId="19" fillId="2" borderId="29" xfId="96" applyNumberFormat="1" applyFont="1" applyFill="1" applyBorder="1" applyAlignment="1">
      <alignment horizontal="center" vertical="center" wrapText="1"/>
    </xf>
    <xf numFmtId="172" fontId="19" fillId="2" borderId="25" xfId="96" applyNumberFormat="1" applyFont="1" applyFill="1" applyBorder="1" applyAlignment="1">
      <alignment horizontal="center" vertical="center" wrapText="1"/>
    </xf>
    <xf numFmtId="49" fontId="19" fillId="2" borderId="0" xfId="96" applyNumberFormat="1" applyFont="1" applyFill="1" applyAlignment="1">
      <alignment horizontal="center" vertical="center" wrapText="1"/>
    </xf>
    <xf numFmtId="0" fontId="75" fillId="2" borderId="0" xfId="1660" applyFont="1" applyFill="1" applyAlignment="1">
      <alignment vertical="center" wrapText="1"/>
    </xf>
    <xf numFmtId="0" fontId="88" fillId="0" borderId="26" xfId="0" applyFont="1" applyBorder="1" applyAlignment="1">
      <alignment horizontal="right"/>
    </xf>
    <xf numFmtId="167" fontId="75" fillId="2" borderId="0" xfId="253" applyNumberFormat="1" applyFont="1" applyFill="1" applyAlignment="1">
      <alignment horizontal="right" vertical="top" wrapText="1"/>
    </xf>
    <xf numFmtId="167" fontId="75" fillId="2" borderId="0" xfId="253" applyNumberFormat="1" applyFont="1" applyFill="1" applyAlignment="1">
      <alignment horizontal="right" wrapText="1"/>
    </xf>
    <xf numFmtId="0" fontId="19" fillId="2" borderId="22" xfId="96" applyFont="1" applyFill="1" applyBorder="1" applyAlignment="1">
      <alignment horizontal="center" vertical="center" wrapText="1"/>
    </xf>
    <xf numFmtId="0" fontId="19" fillId="2" borderId="2" xfId="96" applyFont="1" applyFill="1" applyBorder="1" applyAlignment="1">
      <alignment horizontal="center" vertical="center" wrapText="1"/>
    </xf>
    <xf numFmtId="167" fontId="19" fillId="2" borderId="27" xfId="96" applyNumberFormat="1" applyFont="1" applyFill="1" applyBorder="1" applyAlignment="1">
      <alignment horizontal="center" vertical="center" wrapText="1"/>
    </xf>
    <xf numFmtId="167" fontId="19" fillId="2" borderId="25" xfId="96" applyNumberFormat="1" applyFont="1" applyFill="1" applyBorder="1" applyAlignment="1">
      <alignment horizontal="center" vertical="center" wrapText="1"/>
    </xf>
    <xf numFmtId="0" fontId="19" fillId="2" borderId="0" xfId="299" applyFont="1" applyFill="1" applyAlignment="1">
      <alignment horizontal="center" vertical="center" wrapText="1"/>
    </xf>
    <xf numFmtId="167" fontId="75" fillId="2" borderId="26" xfId="253" applyNumberFormat="1" applyFont="1" applyFill="1" applyBorder="1" applyAlignment="1">
      <alignment horizontal="right"/>
    </xf>
    <xf numFmtId="0" fontId="88" fillId="2" borderId="28" xfId="0" applyFont="1" applyFill="1" applyBorder="1" applyAlignment="1">
      <alignment horizontal="left" vertical="center" wrapText="1"/>
    </xf>
    <xf numFmtId="0" fontId="88" fillId="0" borderId="0" xfId="243" applyFont="1" applyAlignment="1">
      <alignment horizontal="right"/>
    </xf>
    <xf numFmtId="49" fontId="92" fillId="0" borderId="0" xfId="3126" applyNumberFormat="1" applyFont="1" applyAlignment="1">
      <alignment horizontal="center" vertical="center" wrapText="1"/>
    </xf>
    <xf numFmtId="0" fontId="92" fillId="0" borderId="28" xfId="0" applyFont="1" applyBorder="1" applyAlignment="1">
      <alignment horizontal="center" vertical="center"/>
    </xf>
    <xf numFmtId="0" fontId="92" fillId="0" borderId="28" xfId="0" applyFont="1" applyBorder="1" applyAlignment="1">
      <alignment horizontal="center" vertical="center" wrapText="1"/>
    </xf>
    <xf numFmtId="0" fontId="92" fillId="0" borderId="27" xfId="0" applyFont="1" applyBorder="1" applyAlignment="1">
      <alignment horizontal="center" vertical="center" wrapText="1"/>
    </xf>
    <xf numFmtId="0" fontId="92" fillId="0" borderId="25" xfId="0" applyFont="1" applyBorder="1" applyAlignment="1">
      <alignment horizontal="center" vertical="center" wrapText="1"/>
    </xf>
    <xf numFmtId="0" fontId="93" fillId="0" borderId="28" xfId="0" applyFont="1" applyBorder="1" applyAlignment="1">
      <alignment horizontal="left" vertical="center" wrapText="1"/>
    </xf>
    <xf numFmtId="0" fontId="92" fillId="0" borderId="28" xfId="0" applyFont="1" applyBorder="1" applyAlignment="1">
      <alignment horizontal="left" vertical="top" wrapText="1"/>
    </xf>
    <xf numFmtId="0" fontId="88" fillId="0" borderId="28" xfId="0" applyFont="1" applyBorder="1" applyAlignment="1">
      <alignment horizontal="left" vertical="top" wrapText="1"/>
    </xf>
    <xf numFmtId="0" fontId="75" fillId="2" borderId="28" xfId="165" applyFont="1" applyFill="1" applyBorder="1" applyAlignment="1">
      <alignment horizontal="center" vertical="center" wrapText="1"/>
    </xf>
    <xf numFmtId="0" fontId="75" fillId="2" borderId="28" xfId="107" applyFont="1" applyFill="1" applyBorder="1" applyAlignment="1">
      <alignment horizontal="center" vertical="center" wrapText="1"/>
    </xf>
    <xf numFmtId="0" fontId="75" fillId="2" borderId="33" xfId="165" applyFont="1" applyFill="1" applyBorder="1" applyAlignment="1">
      <alignment horizontal="center" vertical="center" wrapText="1"/>
    </xf>
    <xf numFmtId="0" fontId="75" fillId="2" borderId="30" xfId="165" applyFont="1" applyFill="1" applyBorder="1" applyAlignment="1">
      <alignment horizontal="center" vertical="center" wrapText="1"/>
    </xf>
    <xf numFmtId="0" fontId="19" fillId="2" borderId="28" xfId="0" applyFont="1" applyFill="1" applyBorder="1" applyAlignment="1">
      <alignment horizontal="left" vertical="center" wrapText="1"/>
    </xf>
    <xf numFmtId="0" fontId="75" fillId="2" borderId="28" xfId="0" applyFont="1" applyFill="1" applyBorder="1" applyAlignment="1">
      <alignment horizontal="center" vertical="center" wrapText="1"/>
    </xf>
    <xf numFmtId="0" fontId="19" fillId="2" borderId="22" xfId="0" applyFont="1" applyFill="1" applyBorder="1" applyAlignment="1">
      <alignment horizontal="left" vertical="center" wrapText="1"/>
    </xf>
    <xf numFmtId="0" fontId="19" fillId="2" borderId="28" xfId="0" applyFont="1" applyFill="1" applyBorder="1" applyAlignment="1">
      <alignment horizontal="center" vertical="center" wrapText="1"/>
    </xf>
    <xf numFmtId="0" fontId="92" fillId="2" borderId="28" xfId="0" applyFont="1" applyFill="1" applyBorder="1" applyAlignment="1">
      <alignment horizontal="center" vertical="top" wrapText="1"/>
    </xf>
    <xf numFmtId="0" fontId="92" fillId="2" borderId="28" xfId="0" applyFont="1" applyFill="1" applyBorder="1" applyAlignment="1">
      <alignment horizontal="center" vertical="center" wrapText="1"/>
    </xf>
    <xf numFmtId="0" fontId="92" fillId="2" borderId="28" xfId="0" applyFont="1" applyFill="1" applyBorder="1" applyAlignment="1">
      <alignment horizontal="left" vertical="center" wrapText="1"/>
    </xf>
    <xf numFmtId="0" fontId="92" fillId="2" borderId="22" xfId="0" applyFont="1" applyFill="1" applyBorder="1" applyAlignment="1">
      <alignment horizontal="center" vertical="center" wrapText="1"/>
    </xf>
    <xf numFmtId="0" fontId="92" fillId="2" borderId="1" xfId="0" applyFont="1" applyFill="1" applyBorder="1" applyAlignment="1">
      <alignment horizontal="center" vertical="center" wrapText="1"/>
    </xf>
    <xf numFmtId="0" fontId="92" fillId="2" borderId="2" xfId="0" applyFont="1" applyFill="1" applyBorder="1" applyAlignment="1">
      <alignment horizontal="center" vertical="center" wrapText="1"/>
    </xf>
    <xf numFmtId="0" fontId="92" fillId="0" borderId="28" xfId="0" applyFont="1" applyBorder="1" applyAlignment="1">
      <alignment horizontal="left" vertical="center" wrapText="1"/>
    </xf>
    <xf numFmtId="167" fontId="75" fillId="2" borderId="0" xfId="253" applyNumberFormat="1" applyFont="1" applyFill="1" applyAlignment="1">
      <alignment horizontal="right" vertical="center" wrapText="1"/>
    </xf>
    <xf numFmtId="0" fontId="19" fillId="0" borderId="27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75" fillId="2" borderId="22" xfId="0" applyFont="1" applyFill="1" applyBorder="1" applyAlignment="1">
      <alignment horizontal="center" vertical="center" wrapText="1"/>
    </xf>
    <xf numFmtId="0" fontId="75" fillId="2" borderId="1" xfId="0" applyFont="1" applyFill="1" applyBorder="1" applyAlignment="1">
      <alignment horizontal="center" vertical="center" wrapText="1"/>
    </xf>
    <xf numFmtId="0" fontId="88" fillId="0" borderId="28" xfId="0" applyFont="1" applyBorder="1" applyAlignment="1">
      <alignment horizontal="left" vertical="center" wrapText="1"/>
    </xf>
    <xf numFmtId="0" fontId="92" fillId="2" borderId="22" xfId="0" applyFont="1" applyFill="1" applyBorder="1" applyAlignment="1">
      <alignment horizontal="center" vertical="top" wrapText="1"/>
    </xf>
    <xf numFmtId="0" fontId="92" fillId="2" borderId="1" xfId="0" applyFont="1" applyFill="1" applyBorder="1" applyAlignment="1">
      <alignment horizontal="center" vertical="top" wrapText="1"/>
    </xf>
    <xf numFmtId="0" fontId="19" fillId="2" borderId="28" xfId="0" applyFont="1" applyFill="1" applyBorder="1" applyAlignment="1">
      <alignment vertical="center" wrapText="1"/>
    </xf>
    <xf numFmtId="0" fontId="75" fillId="0" borderId="27" xfId="0" applyFont="1" applyBorder="1" applyAlignment="1">
      <alignment horizontal="left" vertical="center" wrapText="1"/>
    </xf>
    <xf numFmtId="0" fontId="75" fillId="0" borderId="29" xfId="0" applyFont="1" applyBorder="1" applyAlignment="1">
      <alignment horizontal="left" vertical="center" wrapText="1"/>
    </xf>
    <xf numFmtId="0" fontId="75" fillId="0" borderId="25" xfId="0" applyFont="1" applyBorder="1" applyAlignment="1">
      <alignment horizontal="left" vertical="center" wrapText="1"/>
    </xf>
    <xf numFmtId="0" fontId="75" fillId="2" borderId="0" xfId="1734" applyFont="1" applyFill="1" applyAlignment="1">
      <alignment horizontal="right" vertical="center" wrapText="1"/>
    </xf>
    <xf numFmtId="0" fontId="19" fillId="2" borderId="0" xfId="1734" applyFont="1" applyFill="1" applyAlignment="1">
      <alignment horizontal="center" vertical="center" wrapText="1"/>
    </xf>
    <xf numFmtId="0" fontId="75" fillId="2" borderId="28" xfId="1735" applyFont="1" applyFill="1" applyBorder="1" applyAlignment="1">
      <alignment horizontal="center" vertical="center" wrapText="1"/>
    </xf>
    <xf numFmtId="0" fontId="75" fillId="2" borderId="27" xfId="8" applyFont="1" applyFill="1" applyBorder="1" applyAlignment="1">
      <alignment horizontal="center" vertical="center" wrapText="1"/>
    </xf>
    <xf numFmtId="0" fontId="75" fillId="2" borderId="29" xfId="8" applyFont="1" applyFill="1" applyBorder="1" applyAlignment="1">
      <alignment horizontal="center" vertical="center" wrapText="1"/>
    </xf>
    <xf numFmtId="0" fontId="75" fillId="2" borderId="25" xfId="8" applyFont="1" applyFill="1" applyBorder="1" applyAlignment="1">
      <alignment horizontal="center" vertical="center" wrapText="1"/>
    </xf>
  </cellXfs>
  <cellStyles count="3128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2 3" xfId="2109" xr:uid="{00000000-0005-0000-0000-000003000000}"/>
    <cellStyle name="20% - Accent1 2 4" xfId="2037" xr:uid="{00000000-0005-0000-0000-000004000000}"/>
    <cellStyle name="20% - Accent1 3" xfId="167" xr:uid="{00000000-0005-0000-0000-000005000000}"/>
    <cellStyle name="20% - Accent1 3 2" xfId="2129" xr:uid="{00000000-0005-0000-0000-000006000000}"/>
    <cellStyle name="20% - Accent1 4" xfId="191" xr:uid="{00000000-0005-0000-0000-000007000000}"/>
    <cellStyle name="20% - Accent1 4 2" xfId="2152" xr:uid="{00000000-0005-0000-0000-000008000000}"/>
    <cellStyle name="20% - Accent1 5" xfId="2065" xr:uid="{00000000-0005-0000-0000-000009000000}"/>
    <cellStyle name="20% - Accent2" xfId="33" builtinId="34" customBuiltin="1"/>
    <cellStyle name="20% - Accent2 2" xfId="72" xr:uid="{00000000-0005-0000-0000-00000B000000}"/>
    <cellStyle name="20% - Accent2 2 2" xfId="109" xr:uid="{00000000-0005-0000-0000-00000C000000}"/>
    <cellStyle name="20% - Accent2 2 3" xfId="2111" xr:uid="{00000000-0005-0000-0000-00000D000000}"/>
    <cellStyle name="20% - Accent2 2 4" xfId="2040" xr:uid="{00000000-0005-0000-0000-00000E000000}"/>
    <cellStyle name="20% - Accent2 3" xfId="169" xr:uid="{00000000-0005-0000-0000-00000F000000}"/>
    <cellStyle name="20% - Accent2 3 2" xfId="2131" xr:uid="{00000000-0005-0000-0000-000010000000}"/>
    <cellStyle name="20% - Accent2 4" xfId="193" xr:uid="{00000000-0005-0000-0000-000011000000}"/>
    <cellStyle name="20% - Accent2 4 2" xfId="2154" xr:uid="{00000000-0005-0000-0000-000012000000}"/>
    <cellStyle name="20% - Accent2 5" xfId="2067" xr:uid="{00000000-0005-0000-0000-000013000000}"/>
    <cellStyle name="20% - Accent3" xfId="37" builtinId="38" customBuiltin="1"/>
    <cellStyle name="20% - Accent3 2" xfId="71" xr:uid="{00000000-0005-0000-0000-000015000000}"/>
    <cellStyle name="20% - Accent3 2 2" xfId="110" xr:uid="{00000000-0005-0000-0000-000016000000}"/>
    <cellStyle name="20% - Accent3 2 3" xfId="2110" xr:uid="{00000000-0005-0000-0000-000017000000}"/>
    <cellStyle name="20% - Accent3 2 4" xfId="2043" xr:uid="{00000000-0005-0000-0000-000018000000}"/>
    <cellStyle name="20% - Accent3 3" xfId="171" xr:uid="{00000000-0005-0000-0000-000019000000}"/>
    <cellStyle name="20% - Accent3 3 2" xfId="2133" xr:uid="{00000000-0005-0000-0000-00001A000000}"/>
    <cellStyle name="20% - Accent3 4" xfId="195" xr:uid="{00000000-0005-0000-0000-00001B000000}"/>
    <cellStyle name="20% - Accent3 4 2" xfId="2156" xr:uid="{00000000-0005-0000-0000-00001C000000}"/>
    <cellStyle name="20% - Accent3 5" xfId="2069" xr:uid="{00000000-0005-0000-0000-00001D000000}"/>
    <cellStyle name="20% - Accent4" xfId="41" builtinId="42" customBuiltin="1"/>
    <cellStyle name="20% - Accent4 2" xfId="88" xr:uid="{00000000-0005-0000-0000-00001F000000}"/>
    <cellStyle name="20% - Accent4 2 2" xfId="111" xr:uid="{00000000-0005-0000-0000-000020000000}"/>
    <cellStyle name="20% - Accent4 2 3" xfId="2117" xr:uid="{00000000-0005-0000-0000-000021000000}"/>
    <cellStyle name="20% - Accent4 2 4" xfId="2046" xr:uid="{00000000-0005-0000-0000-000022000000}"/>
    <cellStyle name="20% - Accent4 3" xfId="173" xr:uid="{00000000-0005-0000-0000-000023000000}"/>
    <cellStyle name="20% - Accent4 3 2" xfId="2135" xr:uid="{00000000-0005-0000-0000-000024000000}"/>
    <cellStyle name="20% - Accent4 4" xfId="197" xr:uid="{00000000-0005-0000-0000-000025000000}"/>
    <cellStyle name="20% - Accent4 4 2" xfId="2158" xr:uid="{00000000-0005-0000-0000-000026000000}"/>
    <cellStyle name="20% - Accent4 5" xfId="2071" xr:uid="{00000000-0005-0000-0000-000027000000}"/>
    <cellStyle name="20% - Accent5" xfId="45" builtinId="46" customBuiltin="1"/>
    <cellStyle name="20% - Accent5 2" xfId="91" xr:uid="{00000000-0005-0000-0000-000029000000}"/>
    <cellStyle name="20% - Accent5 2 2" xfId="112" xr:uid="{00000000-0005-0000-0000-00002A000000}"/>
    <cellStyle name="20% - Accent5 2 3" xfId="2118" xr:uid="{00000000-0005-0000-0000-00002B000000}"/>
    <cellStyle name="20% - Accent5 2 4" xfId="2049" xr:uid="{00000000-0005-0000-0000-00002C000000}"/>
    <cellStyle name="20% - Accent5 3" xfId="175" xr:uid="{00000000-0005-0000-0000-00002D000000}"/>
    <cellStyle name="20% - Accent5 3 2" xfId="2137" xr:uid="{00000000-0005-0000-0000-00002E000000}"/>
    <cellStyle name="20% - Accent5 4" xfId="199" xr:uid="{00000000-0005-0000-0000-00002F000000}"/>
    <cellStyle name="20% - Accent5 4 2" xfId="2160" xr:uid="{00000000-0005-0000-0000-000030000000}"/>
    <cellStyle name="20% - Accent5 5" xfId="2073" xr:uid="{00000000-0005-0000-0000-000031000000}"/>
    <cellStyle name="20% - Accent6" xfId="49" builtinId="50" customBuiltin="1"/>
    <cellStyle name="20% - Accent6 2" xfId="59" xr:uid="{00000000-0005-0000-0000-000033000000}"/>
    <cellStyle name="20% - Accent6 2 2" xfId="113" xr:uid="{00000000-0005-0000-0000-000034000000}"/>
    <cellStyle name="20% - Accent6 2 3" xfId="2103" xr:uid="{00000000-0005-0000-0000-000035000000}"/>
    <cellStyle name="20% - Accent6 2 4" xfId="2052" xr:uid="{00000000-0005-0000-0000-000036000000}"/>
    <cellStyle name="20% - Accent6 3" xfId="177" xr:uid="{00000000-0005-0000-0000-000037000000}"/>
    <cellStyle name="20% - Accent6 3 2" xfId="2139" xr:uid="{00000000-0005-0000-0000-000038000000}"/>
    <cellStyle name="20% - Accent6 4" xfId="201" xr:uid="{00000000-0005-0000-0000-000039000000}"/>
    <cellStyle name="20% - Accent6 4 2" xfId="2162" xr:uid="{00000000-0005-0000-0000-00003A000000}"/>
    <cellStyle name="20% - Accent6 5" xfId="2075" xr:uid="{00000000-0005-0000-0000-00003B000000}"/>
    <cellStyle name="20% - Акцент1 10" xfId="301" xr:uid="{00000000-0005-0000-0000-00003C000000}"/>
    <cellStyle name="20% - Акцент1 10 2" xfId="2177" xr:uid="{00000000-0005-0000-0000-00003D000000}"/>
    <cellStyle name="20% - Акцент1 11" xfId="302" xr:uid="{00000000-0005-0000-0000-00003E000000}"/>
    <cellStyle name="20% - Акцент1 11 2" xfId="2178" xr:uid="{00000000-0005-0000-0000-00003F000000}"/>
    <cellStyle name="20% - Акцент1 12" xfId="303" xr:uid="{00000000-0005-0000-0000-000040000000}"/>
    <cellStyle name="20% - Акцент1 12 2" xfId="2179" xr:uid="{00000000-0005-0000-0000-000041000000}"/>
    <cellStyle name="20% - Акцент1 13" xfId="304" xr:uid="{00000000-0005-0000-0000-000042000000}"/>
    <cellStyle name="20% - Акцент1 13 2" xfId="2180" xr:uid="{00000000-0005-0000-0000-000043000000}"/>
    <cellStyle name="20% - Акцент1 14" xfId="305" xr:uid="{00000000-0005-0000-0000-000044000000}"/>
    <cellStyle name="20% - Акцент1 14 2" xfId="2181" xr:uid="{00000000-0005-0000-0000-000045000000}"/>
    <cellStyle name="20% - Акцент1 15" xfId="306" xr:uid="{00000000-0005-0000-0000-000046000000}"/>
    <cellStyle name="20% - Акцент1 15 2" xfId="2182" xr:uid="{00000000-0005-0000-0000-000047000000}"/>
    <cellStyle name="20% - Акцент1 16" xfId="307" xr:uid="{00000000-0005-0000-0000-000048000000}"/>
    <cellStyle name="20% - Акцент1 16 2" xfId="2183" xr:uid="{00000000-0005-0000-0000-000049000000}"/>
    <cellStyle name="20% - Акцент1 17" xfId="308" xr:uid="{00000000-0005-0000-0000-00004A000000}"/>
    <cellStyle name="20% - Акцент1 17 2" xfId="2184" xr:uid="{00000000-0005-0000-0000-00004B000000}"/>
    <cellStyle name="20% - Акцент1 18" xfId="309" xr:uid="{00000000-0005-0000-0000-00004C000000}"/>
    <cellStyle name="20% - Акцент1 18 2" xfId="2185" xr:uid="{00000000-0005-0000-0000-00004D000000}"/>
    <cellStyle name="20% - Акцент1 19" xfId="310" xr:uid="{00000000-0005-0000-0000-00004E000000}"/>
    <cellStyle name="20% - Акцент1 19 2" xfId="2186" xr:uid="{00000000-0005-0000-0000-00004F000000}"/>
    <cellStyle name="20% - Акцент1 2" xfId="311" xr:uid="{00000000-0005-0000-0000-000050000000}"/>
    <cellStyle name="20% - Акцент1 2 2" xfId="2187" xr:uid="{00000000-0005-0000-0000-000051000000}"/>
    <cellStyle name="20% - Акцент1 20" xfId="312" xr:uid="{00000000-0005-0000-0000-000052000000}"/>
    <cellStyle name="20% - Акцент1 20 2" xfId="2188" xr:uid="{00000000-0005-0000-0000-000053000000}"/>
    <cellStyle name="20% - Акцент1 21" xfId="313" xr:uid="{00000000-0005-0000-0000-000054000000}"/>
    <cellStyle name="20% - Акцент1 21 2" xfId="2189" xr:uid="{00000000-0005-0000-0000-000055000000}"/>
    <cellStyle name="20% - Акцент1 22" xfId="314" xr:uid="{00000000-0005-0000-0000-000056000000}"/>
    <cellStyle name="20% - Акцент1 22 2" xfId="2190" xr:uid="{00000000-0005-0000-0000-000057000000}"/>
    <cellStyle name="20% - Акцент1 23" xfId="315" xr:uid="{00000000-0005-0000-0000-000058000000}"/>
    <cellStyle name="20% - Акцент1 23 2" xfId="2191" xr:uid="{00000000-0005-0000-0000-000059000000}"/>
    <cellStyle name="20% - Акцент1 24" xfId="316" xr:uid="{00000000-0005-0000-0000-00005A000000}"/>
    <cellStyle name="20% - Акцент1 24 2" xfId="2192" xr:uid="{00000000-0005-0000-0000-00005B000000}"/>
    <cellStyle name="20% - Акцент1 25" xfId="317" xr:uid="{00000000-0005-0000-0000-00005C000000}"/>
    <cellStyle name="20% - Акцент1 25 2" xfId="2193" xr:uid="{00000000-0005-0000-0000-00005D000000}"/>
    <cellStyle name="20% - Акцент1 26" xfId="318" xr:uid="{00000000-0005-0000-0000-00005E000000}"/>
    <cellStyle name="20% - Акцент1 26 2" xfId="2194" xr:uid="{00000000-0005-0000-0000-00005F000000}"/>
    <cellStyle name="20% - Акцент1 27" xfId="319" xr:uid="{00000000-0005-0000-0000-000060000000}"/>
    <cellStyle name="20% - Акцент1 27 2" xfId="2195" xr:uid="{00000000-0005-0000-0000-000061000000}"/>
    <cellStyle name="20% - Акцент1 28" xfId="320" xr:uid="{00000000-0005-0000-0000-000062000000}"/>
    <cellStyle name="20% - Акцент1 28 2" xfId="2196" xr:uid="{00000000-0005-0000-0000-000063000000}"/>
    <cellStyle name="20% - Акцент1 29" xfId="321" xr:uid="{00000000-0005-0000-0000-000064000000}"/>
    <cellStyle name="20% - Акцент1 29 2" xfId="2197" xr:uid="{00000000-0005-0000-0000-000065000000}"/>
    <cellStyle name="20% - Акцент1 3" xfId="322" xr:uid="{00000000-0005-0000-0000-000066000000}"/>
    <cellStyle name="20% - Акцент1 3 2" xfId="2198" xr:uid="{00000000-0005-0000-0000-000067000000}"/>
    <cellStyle name="20% - Акцент1 30" xfId="323" xr:uid="{00000000-0005-0000-0000-000068000000}"/>
    <cellStyle name="20% - Акцент1 30 2" xfId="2199" xr:uid="{00000000-0005-0000-0000-000069000000}"/>
    <cellStyle name="20% - Акцент1 31" xfId="324" xr:uid="{00000000-0005-0000-0000-00006A000000}"/>
    <cellStyle name="20% - Акцент1 31 2" xfId="2200" xr:uid="{00000000-0005-0000-0000-00006B000000}"/>
    <cellStyle name="20% - Акцент1 32" xfId="325" xr:uid="{00000000-0005-0000-0000-00006C000000}"/>
    <cellStyle name="20% - Акцент1 32 2" xfId="2201" xr:uid="{00000000-0005-0000-0000-00006D000000}"/>
    <cellStyle name="20% - Акцент1 33" xfId="326" xr:uid="{00000000-0005-0000-0000-00006E000000}"/>
    <cellStyle name="20% - Акцент1 33 2" xfId="2202" xr:uid="{00000000-0005-0000-0000-00006F000000}"/>
    <cellStyle name="20% - Акцент1 34" xfId="327" xr:uid="{00000000-0005-0000-0000-000070000000}"/>
    <cellStyle name="20% - Акцент1 34 2" xfId="2203" xr:uid="{00000000-0005-0000-0000-000071000000}"/>
    <cellStyle name="20% - Акцент1 35" xfId="328" xr:uid="{00000000-0005-0000-0000-000072000000}"/>
    <cellStyle name="20% - Акцент1 35 2" xfId="2204" xr:uid="{00000000-0005-0000-0000-000073000000}"/>
    <cellStyle name="20% - Акцент1 36" xfId="329" xr:uid="{00000000-0005-0000-0000-000074000000}"/>
    <cellStyle name="20% - Акцент1 36 2" xfId="2205" xr:uid="{00000000-0005-0000-0000-000075000000}"/>
    <cellStyle name="20% - Акцент1 4" xfId="330" xr:uid="{00000000-0005-0000-0000-000076000000}"/>
    <cellStyle name="20% - Акцент1 4 2" xfId="2206" xr:uid="{00000000-0005-0000-0000-000077000000}"/>
    <cellStyle name="20% - Акцент1 5" xfId="331" xr:uid="{00000000-0005-0000-0000-000078000000}"/>
    <cellStyle name="20% - Акцент1 5 2" xfId="2207" xr:uid="{00000000-0005-0000-0000-000079000000}"/>
    <cellStyle name="20% - Акцент1 6" xfId="332" xr:uid="{00000000-0005-0000-0000-00007A000000}"/>
    <cellStyle name="20% - Акцент1 6 2" xfId="2208" xr:uid="{00000000-0005-0000-0000-00007B000000}"/>
    <cellStyle name="20% - Акцент1 7" xfId="333" xr:uid="{00000000-0005-0000-0000-00007C000000}"/>
    <cellStyle name="20% - Акцент1 7 2" xfId="2209" xr:uid="{00000000-0005-0000-0000-00007D000000}"/>
    <cellStyle name="20% - Акцент1 8" xfId="334" xr:uid="{00000000-0005-0000-0000-00007E000000}"/>
    <cellStyle name="20% - Акцент1 8 2" xfId="2210" xr:uid="{00000000-0005-0000-0000-00007F000000}"/>
    <cellStyle name="20% - Акцент1 9" xfId="335" xr:uid="{00000000-0005-0000-0000-000080000000}"/>
    <cellStyle name="20% - Акцент1 9 2" xfId="2211" xr:uid="{00000000-0005-0000-0000-000081000000}"/>
    <cellStyle name="20% - Акцент2 10" xfId="336" xr:uid="{00000000-0005-0000-0000-000082000000}"/>
    <cellStyle name="20% - Акцент2 10 2" xfId="2212" xr:uid="{00000000-0005-0000-0000-000083000000}"/>
    <cellStyle name="20% - Акцент2 11" xfId="337" xr:uid="{00000000-0005-0000-0000-000084000000}"/>
    <cellStyle name="20% - Акцент2 11 2" xfId="2213" xr:uid="{00000000-0005-0000-0000-000085000000}"/>
    <cellStyle name="20% - Акцент2 12" xfId="338" xr:uid="{00000000-0005-0000-0000-000086000000}"/>
    <cellStyle name="20% - Акцент2 12 2" xfId="2214" xr:uid="{00000000-0005-0000-0000-000087000000}"/>
    <cellStyle name="20% - Акцент2 13" xfId="339" xr:uid="{00000000-0005-0000-0000-000088000000}"/>
    <cellStyle name="20% - Акцент2 13 2" xfId="2215" xr:uid="{00000000-0005-0000-0000-000089000000}"/>
    <cellStyle name="20% - Акцент2 14" xfId="340" xr:uid="{00000000-0005-0000-0000-00008A000000}"/>
    <cellStyle name="20% - Акцент2 14 2" xfId="2216" xr:uid="{00000000-0005-0000-0000-00008B000000}"/>
    <cellStyle name="20% - Акцент2 15" xfId="341" xr:uid="{00000000-0005-0000-0000-00008C000000}"/>
    <cellStyle name="20% - Акцент2 15 2" xfId="2217" xr:uid="{00000000-0005-0000-0000-00008D000000}"/>
    <cellStyle name="20% - Акцент2 16" xfId="342" xr:uid="{00000000-0005-0000-0000-00008E000000}"/>
    <cellStyle name="20% - Акцент2 16 2" xfId="2218" xr:uid="{00000000-0005-0000-0000-00008F000000}"/>
    <cellStyle name="20% - Акцент2 17" xfId="343" xr:uid="{00000000-0005-0000-0000-000090000000}"/>
    <cellStyle name="20% - Акцент2 17 2" xfId="2219" xr:uid="{00000000-0005-0000-0000-000091000000}"/>
    <cellStyle name="20% - Акцент2 18" xfId="344" xr:uid="{00000000-0005-0000-0000-000092000000}"/>
    <cellStyle name="20% - Акцент2 18 2" xfId="2220" xr:uid="{00000000-0005-0000-0000-000093000000}"/>
    <cellStyle name="20% - Акцент2 19" xfId="345" xr:uid="{00000000-0005-0000-0000-000094000000}"/>
    <cellStyle name="20% - Акцент2 19 2" xfId="2221" xr:uid="{00000000-0005-0000-0000-000095000000}"/>
    <cellStyle name="20% - Акцент2 2" xfId="346" xr:uid="{00000000-0005-0000-0000-000096000000}"/>
    <cellStyle name="20% - Акцент2 2 2" xfId="2222" xr:uid="{00000000-0005-0000-0000-000097000000}"/>
    <cellStyle name="20% - Акцент2 20" xfId="347" xr:uid="{00000000-0005-0000-0000-000098000000}"/>
    <cellStyle name="20% - Акцент2 20 2" xfId="2223" xr:uid="{00000000-0005-0000-0000-000099000000}"/>
    <cellStyle name="20% - Акцент2 21" xfId="348" xr:uid="{00000000-0005-0000-0000-00009A000000}"/>
    <cellStyle name="20% - Акцент2 21 2" xfId="2224" xr:uid="{00000000-0005-0000-0000-00009B000000}"/>
    <cellStyle name="20% - Акцент2 22" xfId="349" xr:uid="{00000000-0005-0000-0000-00009C000000}"/>
    <cellStyle name="20% - Акцент2 22 2" xfId="2225" xr:uid="{00000000-0005-0000-0000-00009D000000}"/>
    <cellStyle name="20% - Акцент2 23" xfId="350" xr:uid="{00000000-0005-0000-0000-00009E000000}"/>
    <cellStyle name="20% - Акцент2 23 2" xfId="2226" xr:uid="{00000000-0005-0000-0000-00009F000000}"/>
    <cellStyle name="20% - Акцент2 24" xfId="351" xr:uid="{00000000-0005-0000-0000-0000A0000000}"/>
    <cellStyle name="20% - Акцент2 24 2" xfId="2227" xr:uid="{00000000-0005-0000-0000-0000A1000000}"/>
    <cellStyle name="20% - Акцент2 25" xfId="352" xr:uid="{00000000-0005-0000-0000-0000A2000000}"/>
    <cellStyle name="20% - Акцент2 25 2" xfId="2228" xr:uid="{00000000-0005-0000-0000-0000A3000000}"/>
    <cellStyle name="20% - Акцент2 26" xfId="353" xr:uid="{00000000-0005-0000-0000-0000A4000000}"/>
    <cellStyle name="20% - Акцент2 26 2" xfId="2229" xr:uid="{00000000-0005-0000-0000-0000A5000000}"/>
    <cellStyle name="20% - Акцент2 27" xfId="354" xr:uid="{00000000-0005-0000-0000-0000A6000000}"/>
    <cellStyle name="20% - Акцент2 27 2" xfId="2230" xr:uid="{00000000-0005-0000-0000-0000A7000000}"/>
    <cellStyle name="20% - Акцент2 28" xfId="355" xr:uid="{00000000-0005-0000-0000-0000A8000000}"/>
    <cellStyle name="20% - Акцент2 28 2" xfId="2231" xr:uid="{00000000-0005-0000-0000-0000A9000000}"/>
    <cellStyle name="20% - Акцент2 29" xfId="356" xr:uid="{00000000-0005-0000-0000-0000AA000000}"/>
    <cellStyle name="20% - Акцент2 29 2" xfId="2232" xr:uid="{00000000-0005-0000-0000-0000AB000000}"/>
    <cellStyle name="20% - Акцент2 3" xfId="357" xr:uid="{00000000-0005-0000-0000-0000AC000000}"/>
    <cellStyle name="20% - Акцент2 3 2" xfId="2233" xr:uid="{00000000-0005-0000-0000-0000AD000000}"/>
    <cellStyle name="20% - Акцент2 30" xfId="358" xr:uid="{00000000-0005-0000-0000-0000AE000000}"/>
    <cellStyle name="20% - Акцент2 30 2" xfId="2234" xr:uid="{00000000-0005-0000-0000-0000AF000000}"/>
    <cellStyle name="20% - Акцент2 31" xfId="359" xr:uid="{00000000-0005-0000-0000-0000B0000000}"/>
    <cellStyle name="20% - Акцент2 31 2" xfId="2235" xr:uid="{00000000-0005-0000-0000-0000B1000000}"/>
    <cellStyle name="20% - Акцент2 32" xfId="360" xr:uid="{00000000-0005-0000-0000-0000B2000000}"/>
    <cellStyle name="20% - Акцент2 32 2" xfId="2236" xr:uid="{00000000-0005-0000-0000-0000B3000000}"/>
    <cellStyle name="20% - Акцент2 33" xfId="361" xr:uid="{00000000-0005-0000-0000-0000B4000000}"/>
    <cellStyle name="20% - Акцент2 33 2" xfId="2237" xr:uid="{00000000-0005-0000-0000-0000B5000000}"/>
    <cellStyle name="20% - Акцент2 34" xfId="362" xr:uid="{00000000-0005-0000-0000-0000B6000000}"/>
    <cellStyle name="20% - Акцент2 34 2" xfId="2238" xr:uid="{00000000-0005-0000-0000-0000B7000000}"/>
    <cellStyle name="20% - Акцент2 35" xfId="363" xr:uid="{00000000-0005-0000-0000-0000B8000000}"/>
    <cellStyle name="20% - Акцент2 35 2" xfId="2239" xr:uid="{00000000-0005-0000-0000-0000B9000000}"/>
    <cellStyle name="20% - Акцент2 36" xfId="364" xr:uid="{00000000-0005-0000-0000-0000BA000000}"/>
    <cellStyle name="20% - Акцент2 36 2" xfId="2240" xr:uid="{00000000-0005-0000-0000-0000BB000000}"/>
    <cellStyle name="20% - Акцент2 4" xfId="365" xr:uid="{00000000-0005-0000-0000-0000BC000000}"/>
    <cellStyle name="20% - Акцент2 4 2" xfId="2241" xr:uid="{00000000-0005-0000-0000-0000BD000000}"/>
    <cellStyle name="20% - Акцент2 5" xfId="366" xr:uid="{00000000-0005-0000-0000-0000BE000000}"/>
    <cellStyle name="20% - Акцент2 5 2" xfId="2242" xr:uid="{00000000-0005-0000-0000-0000BF000000}"/>
    <cellStyle name="20% - Акцент2 6" xfId="367" xr:uid="{00000000-0005-0000-0000-0000C0000000}"/>
    <cellStyle name="20% - Акцент2 6 2" xfId="2243" xr:uid="{00000000-0005-0000-0000-0000C1000000}"/>
    <cellStyle name="20% - Акцент2 7" xfId="368" xr:uid="{00000000-0005-0000-0000-0000C2000000}"/>
    <cellStyle name="20% - Акцент2 7 2" xfId="2244" xr:uid="{00000000-0005-0000-0000-0000C3000000}"/>
    <cellStyle name="20% - Акцент2 8" xfId="369" xr:uid="{00000000-0005-0000-0000-0000C4000000}"/>
    <cellStyle name="20% - Акцент2 8 2" xfId="2245" xr:uid="{00000000-0005-0000-0000-0000C5000000}"/>
    <cellStyle name="20% - Акцент2 9" xfId="370" xr:uid="{00000000-0005-0000-0000-0000C6000000}"/>
    <cellStyle name="20% - Акцент2 9 2" xfId="2246" xr:uid="{00000000-0005-0000-0000-0000C7000000}"/>
    <cellStyle name="20% - Акцент3 10" xfId="371" xr:uid="{00000000-0005-0000-0000-0000C8000000}"/>
    <cellStyle name="20% - Акцент3 10 2" xfId="2247" xr:uid="{00000000-0005-0000-0000-0000C9000000}"/>
    <cellStyle name="20% - Акцент3 11" xfId="372" xr:uid="{00000000-0005-0000-0000-0000CA000000}"/>
    <cellStyle name="20% - Акцент3 11 2" xfId="2248" xr:uid="{00000000-0005-0000-0000-0000CB000000}"/>
    <cellStyle name="20% - Акцент3 12" xfId="373" xr:uid="{00000000-0005-0000-0000-0000CC000000}"/>
    <cellStyle name="20% - Акцент3 12 2" xfId="2249" xr:uid="{00000000-0005-0000-0000-0000CD000000}"/>
    <cellStyle name="20% - Акцент3 13" xfId="374" xr:uid="{00000000-0005-0000-0000-0000CE000000}"/>
    <cellStyle name="20% - Акцент3 13 2" xfId="2250" xr:uid="{00000000-0005-0000-0000-0000CF000000}"/>
    <cellStyle name="20% - Акцент3 14" xfId="375" xr:uid="{00000000-0005-0000-0000-0000D0000000}"/>
    <cellStyle name="20% - Акцент3 14 2" xfId="2251" xr:uid="{00000000-0005-0000-0000-0000D1000000}"/>
    <cellStyle name="20% - Акцент3 15" xfId="376" xr:uid="{00000000-0005-0000-0000-0000D2000000}"/>
    <cellStyle name="20% - Акцент3 15 2" xfId="2252" xr:uid="{00000000-0005-0000-0000-0000D3000000}"/>
    <cellStyle name="20% - Акцент3 16" xfId="377" xr:uid="{00000000-0005-0000-0000-0000D4000000}"/>
    <cellStyle name="20% - Акцент3 16 2" xfId="2253" xr:uid="{00000000-0005-0000-0000-0000D5000000}"/>
    <cellStyle name="20% - Акцент3 17" xfId="378" xr:uid="{00000000-0005-0000-0000-0000D6000000}"/>
    <cellStyle name="20% - Акцент3 17 2" xfId="2254" xr:uid="{00000000-0005-0000-0000-0000D7000000}"/>
    <cellStyle name="20% - Акцент3 18" xfId="379" xr:uid="{00000000-0005-0000-0000-0000D8000000}"/>
    <cellStyle name="20% - Акцент3 18 2" xfId="2255" xr:uid="{00000000-0005-0000-0000-0000D9000000}"/>
    <cellStyle name="20% - Акцент3 19" xfId="380" xr:uid="{00000000-0005-0000-0000-0000DA000000}"/>
    <cellStyle name="20% - Акцент3 19 2" xfId="2256" xr:uid="{00000000-0005-0000-0000-0000DB000000}"/>
    <cellStyle name="20% - Акцент3 2" xfId="381" xr:uid="{00000000-0005-0000-0000-0000DC000000}"/>
    <cellStyle name="20% - Акцент3 2 2" xfId="2257" xr:uid="{00000000-0005-0000-0000-0000DD000000}"/>
    <cellStyle name="20% - Акцент3 20" xfId="382" xr:uid="{00000000-0005-0000-0000-0000DE000000}"/>
    <cellStyle name="20% - Акцент3 20 2" xfId="2258" xr:uid="{00000000-0005-0000-0000-0000DF000000}"/>
    <cellStyle name="20% - Акцент3 21" xfId="383" xr:uid="{00000000-0005-0000-0000-0000E0000000}"/>
    <cellStyle name="20% - Акцент3 21 2" xfId="2259" xr:uid="{00000000-0005-0000-0000-0000E1000000}"/>
    <cellStyle name="20% - Акцент3 22" xfId="384" xr:uid="{00000000-0005-0000-0000-0000E2000000}"/>
    <cellStyle name="20% - Акцент3 22 2" xfId="2260" xr:uid="{00000000-0005-0000-0000-0000E3000000}"/>
    <cellStyle name="20% - Акцент3 23" xfId="385" xr:uid="{00000000-0005-0000-0000-0000E4000000}"/>
    <cellStyle name="20% - Акцент3 23 2" xfId="2261" xr:uid="{00000000-0005-0000-0000-0000E5000000}"/>
    <cellStyle name="20% - Акцент3 24" xfId="386" xr:uid="{00000000-0005-0000-0000-0000E6000000}"/>
    <cellStyle name="20% - Акцент3 24 2" xfId="2262" xr:uid="{00000000-0005-0000-0000-0000E7000000}"/>
    <cellStyle name="20% - Акцент3 25" xfId="387" xr:uid="{00000000-0005-0000-0000-0000E8000000}"/>
    <cellStyle name="20% - Акцент3 25 2" xfId="2263" xr:uid="{00000000-0005-0000-0000-0000E9000000}"/>
    <cellStyle name="20% - Акцент3 26" xfId="388" xr:uid="{00000000-0005-0000-0000-0000EA000000}"/>
    <cellStyle name="20% - Акцент3 26 2" xfId="2264" xr:uid="{00000000-0005-0000-0000-0000EB000000}"/>
    <cellStyle name="20% - Акцент3 27" xfId="389" xr:uid="{00000000-0005-0000-0000-0000EC000000}"/>
    <cellStyle name="20% - Акцент3 27 2" xfId="2265" xr:uid="{00000000-0005-0000-0000-0000ED000000}"/>
    <cellStyle name="20% - Акцент3 28" xfId="390" xr:uid="{00000000-0005-0000-0000-0000EE000000}"/>
    <cellStyle name="20% - Акцент3 28 2" xfId="2266" xr:uid="{00000000-0005-0000-0000-0000EF000000}"/>
    <cellStyle name="20% - Акцент3 29" xfId="391" xr:uid="{00000000-0005-0000-0000-0000F0000000}"/>
    <cellStyle name="20% - Акцент3 29 2" xfId="2267" xr:uid="{00000000-0005-0000-0000-0000F1000000}"/>
    <cellStyle name="20% - Акцент3 3" xfId="392" xr:uid="{00000000-0005-0000-0000-0000F2000000}"/>
    <cellStyle name="20% - Акцент3 3 2" xfId="2268" xr:uid="{00000000-0005-0000-0000-0000F3000000}"/>
    <cellStyle name="20% - Акцент3 30" xfId="393" xr:uid="{00000000-0005-0000-0000-0000F4000000}"/>
    <cellStyle name="20% - Акцент3 30 2" xfId="2269" xr:uid="{00000000-0005-0000-0000-0000F5000000}"/>
    <cellStyle name="20% - Акцент3 31" xfId="394" xr:uid="{00000000-0005-0000-0000-0000F6000000}"/>
    <cellStyle name="20% - Акцент3 31 2" xfId="2270" xr:uid="{00000000-0005-0000-0000-0000F7000000}"/>
    <cellStyle name="20% - Акцент3 32" xfId="395" xr:uid="{00000000-0005-0000-0000-0000F8000000}"/>
    <cellStyle name="20% - Акцент3 32 2" xfId="2271" xr:uid="{00000000-0005-0000-0000-0000F9000000}"/>
    <cellStyle name="20% - Акцент3 33" xfId="396" xr:uid="{00000000-0005-0000-0000-0000FA000000}"/>
    <cellStyle name="20% - Акцент3 33 2" xfId="2272" xr:uid="{00000000-0005-0000-0000-0000FB000000}"/>
    <cellStyle name="20% - Акцент3 34" xfId="397" xr:uid="{00000000-0005-0000-0000-0000FC000000}"/>
    <cellStyle name="20% - Акцент3 34 2" xfId="2273" xr:uid="{00000000-0005-0000-0000-0000FD000000}"/>
    <cellStyle name="20% - Акцент3 35" xfId="398" xr:uid="{00000000-0005-0000-0000-0000FE000000}"/>
    <cellStyle name="20% - Акцент3 35 2" xfId="2274" xr:uid="{00000000-0005-0000-0000-0000FF000000}"/>
    <cellStyle name="20% - Акцент3 36" xfId="399" xr:uid="{00000000-0005-0000-0000-000000010000}"/>
    <cellStyle name="20% - Акцент3 36 2" xfId="2275" xr:uid="{00000000-0005-0000-0000-000001010000}"/>
    <cellStyle name="20% - Акцент3 4" xfId="400" xr:uid="{00000000-0005-0000-0000-000002010000}"/>
    <cellStyle name="20% - Акцент3 4 2" xfId="2276" xr:uid="{00000000-0005-0000-0000-000003010000}"/>
    <cellStyle name="20% - Акцент3 5" xfId="401" xr:uid="{00000000-0005-0000-0000-000004010000}"/>
    <cellStyle name="20% - Акцент3 5 2" xfId="2277" xr:uid="{00000000-0005-0000-0000-000005010000}"/>
    <cellStyle name="20% - Акцент3 6" xfId="402" xr:uid="{00000000-0005-0000-0000-000006010000}"/>
    <cellStyle name="20% - Акцент3 6 2" xfId="2278" xr:uid="{00000000-0005-0000-0000-000007010000}"/>
    <cellStyle name="20% - Акцент3 7" xfId="403" xr:uid="{00000000-0005-0000-0000-000008010000}"/>
    <cellStyle name="20% - Акцент3 7 2" xfId="2279" xr:uid="{00000000-0005-0000-0000-000009010000}"/>
    <cellStyle name="20% - Акцент3 8" xfId="404" xr:uid="{00000000-0005-0000-0000-00000A010000}"/>
    <cellStyle name="20% - Акцент3 8 2" xfId="2280" xr:uid="{00000000-0005-0000-0000-00000B010000}"/>
    <cellStyle name="20% - Акцент3 9" xfId="405" xr:uid="{00000000-0005-0000-0000-00000C010000}"/>
    <cellStyle name="20% - Акцент3 9 2" xfId="2281" xr:uid="{00000000-0005-0000-0000-00000D010000}"/>
    <cellStyle name="20% - Акцент4 10" xfId="406" xr:uid="{00000000-0005-0000-0000-00000E010000}"/>
    <cellStyle name="20% - Акцент4 10 2" xfId="2282" xr:uid="{00000000-0005-0000-0000-00000F010000}"/>
    <cellStyle name="20% - Акцент4 11" xfId="407" xr:uid="{00000000-0005-0000-0000-000010010000}"/>
    <cellStyle name="20% - Акцент4 11 2" xfId="2283" xr:uid="{00000000-0005-0000-0000-000011010000}"/>
    <cellStyle name="20% - Акцент4 12" xfId="408" xr:uid="{00000000-0005-0000-0000-000012010000}"/>
    <cellStyle name="20% - Акцент4 12 2" xfId="2284" xr:uid="{00000000-0005-0000-0000-000013010000}"/>
    <cellStyle name="20% - Акцент4 13" xfId="409" xr:uid="{00000000-0005-0000-0000-000014010000}"/>
    <cellStyle name="20% - Акцент4 13 2" xfId="2285" xr:uid="{00000000-0005-0000-0000-000015010000}"/>
    <cellStyle name="20% - Акцент4 14" xfId="410" xr:uid="{00000000-0005-0000-0000-000016010000}"/>
    <cellStyle name="20% - Акцент4 14 2" xfId="2286" xr:uid="{00000000-0005-0000-0000-000017010000}"/>
    <cellStyle name="20% - Акцент4 15" xfId="411" xr:uid="{00000000-0005-0000-0000-000018010000}"/>
    <cellStyle name="20% - Акцент4 15 2" xfId="2287" xr:uid="{00000000-0005-0000-0000-000019010000}"/>
    <cellStyle name="20% - Акцент4 16" xfId="412" xr:uid="{00000000-0005-0000-0000-00001A010000}"/>
    <cellStyle name="20% - Акцент4 16 2" xfId="2288" xr:uid="{00000000-0005-0000-0000-00001B010000}"/>
    <cellStyle name="20% - Акцент4 17" xfId="413" xr:uid="{00000000-0005-0000-0000-00001C010000}"/>
    <cellStyle name="20% - Акцент4 17 2" xfId="2289" xr:uid="{00000000-0005-0000-0000-00001D010000}"/>
    <cellStyle name="20% - Акцент4 18" xfId="414" xr:uid="{00000000-0005-0000-0000-00001E010000}"/>
    <cellStyle name="20% - Акцент4 18 2" xfId="2290" xr:uid="{00000000-0005-0000-0000-00001F010000}"/>
    <cellStyle name="20% - Акцент4 19" xfId="415" xr:uid="{00000000-0005-0000-0000-000020010000}"/>
    <cellStyle name="20% - Акцент4 19 2" xfId="2291" xr:uid="{00000000-0005-0000-0000-000021010000}"/>
    <cellStyle name="20% - Акцент4 2" xfId="416" xr:uid="{00000000-0005-0000-0000-000022010000}"/>
    <cellStyle name="20% - Акцент4 2 2" xfId="2292" xr:uid="{00000000-0005-0000-0000-000023010000}"/>
    <cellStyle name="20% - Акцент4 20" xfId="417" xr:uid="{00000000-0005-0000-0000-000024010000}"/>
    <cellStyle name="20% - Акцент4 20 2" xfId="2293" xr:uid="{00000000-0005-0000-0000-000025010000}"/>
    <cellStyle name="20% - Акцент4 21" xfId="418" xr:uid="{00000000-0005-0000-0000-000026010000}"/>
    <cellStyle name="20% - Акцент4 21 2" xfId="2294" xr:uid="{00000000-0005-0000-0000-000027010000}"/>
    <cellStyle name="20% - Акцент4 22" xfId="419" xr:uid="{00000000-0005-0000-0000-000028010000}"/>
    <cellStyle name="20% - Акцент4 22 2" xfId="2295" xr:uid="{00000000-0005-0000-0000-000029010000}"/>
    <cellStyle name="20% - Акцент4 23" xfId="420" xr:uid="{00000000-0005-0000-0000-00002A010000}"/>
    <cellStyle name="20% - Акцент4 23 2" xfId="2296" xr:uid="{00000000-0005-0000-0000-00002B010000}"/>
    <cellStyle name="20% - Акцент4 24" xfId="421" xr:uid="{00000000-0005-0000-0000-00002C010000}"/>
    <cellStyle name="20% - Акцент4 24 2" xfId="2297" xr:uid="{00000000-0005-0000-0000-00002D010000}"/>
    <cellStyle name="20% - Акцент4 25" xfId="422" xr:uid="{00000000-0005-0000-0000-00002E010000}"/>
    <cellStyle name="20% - Акцент4 25 2" xfId="2298" xr:uid="{00000000-0005-0000-0000-00002F010000}"/>
    <cellStyle name="20% - Акцент4 26" xfId="423" xr:uid="{00000000-0005-0000-0000-000030010000}"/>
    <cellStyle name="20% - Акцент4 26 2" xfId="2299" xr:uid="{00000000-0005-0000-0000-000031010000}"/>
    <cellStyle name="20% - Акцент4 27" xfId="424" xr:uid="{00000000-0005-0000-0000-000032010000}"/>
    <cellStyle name="20% - Акцент4 27 2" xfId="2300" xr:uid="{00000000-0005-0000-0000-000033010000}"/>
    <cellStyle name="20% - Акцент4 28" xfId="425" xr:uid="{00000000-0005-0000-0000-000034010000}"/>
    <cellStyle name="20% - Акцент4 28 2" xfId="2301" xr:uid="{00000000-0005-0000-0000-000035010000}"/>
    <cellStyle name="20% - Акцент4 29" xfId="426" xr:uid="{00000000-0005-0000-0000-000036010000}"/>
    <cellStyle name="20% - Акцент4 29 2" xfId="2302" xr:uid="{00000000-0005-0000-0000-000037010000}"/>
    <cellStyle name="20% - Акцент4 3" xfId="427" xr:uid="{00000000-0005-0000-0000-000038010000}"/>
    <cellStyle name="20% - Акцент4 3 2" xfId="2303" xr:uid="{00000000-0005-0000-0000-000039010000}"/>
    <cellStyle name="20% - Акцент4 30" xfId="428" xr:uid="{00000000-0005-0000-0000-00003A010000}"/>
    <cellStyle name="20% - Акцент4 30 2" xfId="2304" xr:uid="{00000000-0005-0000-0000-00003B010000}"/>
    <cellStyle name="20% - Акцент4 31" xfId="429" xr:uid="{00000000-0005-0000-0000-00003C010000}"/>
    <cellStyle name="20% - Акцент4 31 2" xfId="2305" xr:uid="{00000000-0005-0000-0000-00003D010000}"/>
    <cellStyle name="20% - Акцент4 32" xfId="430" xr:uid="{00000000-0005-0000-0000-00003E010000}"/>
    <cellStyle name="20% - Акцент4 32 2" xfId="2306" xr:uid="{00000000-0005-0000-0000-00003F010000}"/>
    <cellStyle name="20% - Акцент4 33" xfId="431" xr:uid="{00000000-0005-0000-0000-000040010000}"/>
    <cellStyle name="20% - Акцент4 33 2" xfId="2307" xr:uid="{00000000-0005-0000-0000-000041010000}"/>
    <cellStyle name="20% - Акцент4 34" xfId="432" xr:uid="{00000000-0005-0000-0000-000042010000}"/>
    <cellStyle name="20% - Акцент4 34 2" xfId="2308" xr:uid="{00000000-0005-0000-0000-000043010000}"/>
    <cellStyle name="20% - Акцент4 35" xfId="433" xr:uid="{00000000-0005-0000-0000-000044010000}"/>
    <cellStyle name="20% - Акцент4 35 2" xfId="2309" xr:uid="{00000000-0005-0000-0000-000045010000}"/>
    <cellStyle name="20% - Акцент4 36" xfId="434" xr:uid="{00000000-0005-0000-0000-000046010000}"/>
    <cellStyle name="20% - Акцент4 36 2" xfId="2310" xr:uid="{00000000-0005-0000-0000-000047010000}"/>
    <cellStyle name="20% - Акцент4 4" xfId="435" xr:uid="{00000000-0005-0000-0000-000048010000}"/>
    <cellStyle name="20% - Акцент4 4 2" xfId="2311" xr:uid="{00000000-0005-0000-0000-000049010000}"/>
    <cellStyle name="20% - Акцент4 5" xfId="436" xr:uid="{00000000-0005-0000-0000-00004A010000}"/>
    <cellStyle name="20% - Акцент4 5 2" xfId="2312" xr:uid="{00000000-0005-0000-0000-00004B010000}"/>
    <cellStyle name="20% - Акцент4 6" xfId="437" xr:uid="{00000000-0005-0000-0000-00004C010000}"/>
    <cellStyle name="20% - Акцент4 6 2" xfId="2313" xr:uid="{00000000-0005-0000-0000-00004D010000}"/>
    <cellStyle name="20% - Акцент4 7" xfId="438" xr:uid="{00000000-0005-0000-0000-00004E010000}"/>
    <cellStyle name="20% - Акцент4 7 2" xfId="2314" xr:uid="{00000000-0005-0000-0000-00004F010000}"/>
    <cellStyle name="20% - Акцент4 8" xfId="439" xr:uid="{00000000-0005-0000-0000-000050010000}"/>
    <cellStyle name="20% - Акцент4 8 2" xfId="2315" xr:uid="{00000000-0005-0000-0000-000051010000}"/>
    <cellStyle name="20% - Акцент4 9" xfId="440" xr:uid="{00000000-0005-0000-0000-000052010000}"/>
    <cellStyle name="20% - Акцент4 9 2" xfId="2316" xr:uid="{00000000-0005-0000-0000-000053010000}"/>
    <cellStyle name="20% - Акцент5 10" xfId="441" xr:uid="{00000000-0005-0000-0000-000054010000}"/>
    <cellStyle name="20% - Акцент5 10 2" xfId="2317" xr:uid="{00000000-0005-0000-0000-000055010000}"/>
    <cellStyle name="20% - Акцент5 11" xfId="442" xr:uid="{00000000-0005-0000-0000-000056010000}"/>
    <cellStyle name="20% - Акцент5 11 2" xfId="2318" xr:uid="{00000000-0005-0000-0000-000057010000}"/>
    <cellStyle name="20% - Акцент5 12" xfId="443" xr:uid="{00000000-0005-0000-0000-000058010000}"/>
    <cellStyle name="20% - Акцент5 12 2" xfId="2319" xr:uid="{00000000-0005-0000-0000-000059010000}"/>
    <cellStyle name="20% - Акцент5 13" xfId="444" xr:uid="{00000000-0005-0000-0000-00005A010000}"/>
    <cellStyle name="20% - Акцент5 13 2" xfId="2320" xr:uid="{00000000-0005-0000-0000-00005B010000}"/>
    <cellStyle name="20% - Акцент5 14" xfId="445" xr:uid="{00000000-0005-0000-0000-00005C010000}"/>
    <cellStyle name="20% - Акцент5 14 2" xfId="2321" xr:uid="{00000000-0005-0000-0000-00005D010000}"/>
    <cellStyle name="20% - Акцент5 15" xfId="446" xr:uid="{00000000-0005-0000-0000-00005E010000}"/>
    <cellStyle name="20% - Акцент5 15 2" xfId="2322" xr:uid="{00000000-0005-0000-0000-00005F010000}"/>
    <cellStyle name="20% - Акцент5 16" xfId="447" xr:uid="{00000000-0005-0000-0000-000060010000}"/>
    <cellStyle name="20% - Акцент5 16 2" xfId="2323" xr:uid="{00000000-0005-0000-0000-000061010000}"/>
    <cellStyle name="20% - Акцент5 17" xfId="448" xr:uid="{00000000-0005-0000-0000-000062010000}"/>
    <cellStyle name="20% - Акцент5 17 2" xfId="2324" xr:uid="{00000000-0005-0000-0000-000063010000}"/>
    <cellStyle name="20% - Акцент5 18" xfId="449" xr:uid="{00000000-0005-0000-0000-000064010000}"/>
    <cellStyle name="20% - Акцент5 18 2" xfId="2325" xr:uid="{00000000-0005-0000-0000-000065010000}"/>
    <cellStyle name="20% - Акцент5 19" xfId="450" xr:uid="{00000000-0005-0000-0000-000066010000}"/>
    <cellStyle name="20% - Акцент5 19 2" xfId="2326" xr:uid="{00000000-0005-0000-0000-000067010000}"/>
    <cellStyle name="20% - Акцент5 2" xfId="451" xr:uid="{00000000-0005-0000-0000-000068010000}"/>
    <cellStyle name="20% - Акцент5 2 2" xfId="2327" xr:uid="{00000000-0005-0000-0000-000069010000}"/>
    <cellStyle name="20% - Акцент5 20" xfId="452" xr:uid="{00000000-0005-0000-0000-00006A010000}"/>
    <cellStyle name="20% - Акцент5 20 2" xfId="2328" xr:uid="{00000000-0005-0000-0000-00006B010000}"/>
    <cellStyle name="20% - Акцент5 21" xfId="453" xr:uid="{00000000-0005-0000-0000-00006C010000}"/>
    <cellStyle name="20% - Акцент5 21 2" xfId="2329" xr:uid="{00000000-0005-0000-0000-00006D010000}"/>
    <cellStyle name="20% - Акцент5 22" xfId="454" xr:uid="{00000000-0005-0000-0000-00006E010000}"/>
    <cellStyle name="20% - Акцент5 22 2" xfId="2330" xr:uid="{00000000-0005-0000-0000-00006F010000}"/>
    <cellStyle name="20% - Акцент5 23" xfId="455" xr:uid="{00000000-0005-0000-0000-000070010000}"/>
    <cellStyle name="20% - Акцент5 23 2" xfId="2331" xr:uid="{00000000-0005-0000-0000-000071010000}"/>
    <cellStyle name="20% - Акцент5 24" xfId="456" xr:uid="{00000000-0005-0000-0000-000072010000}"/>
    <cellStyle name="20% - Акцент5 24 2" xfId="2332" xr:uid="{00000000-0005-0000-0000-000073010000}"/>
    <cellStyle name="20% - Акцент5 25" xfId="457" xr:uid="{00000000-0005-0000-0000-000074010000}"/>
    <cellStyle name="20% - Акцент5 25 2" xfId="2333" xr:uid="{00000000-0005-0000-0000-000075010000}"/>
    <cellStyle name="20% - Акцент5 26" xfId="458" xr:uid="{00000000-0005-0000-0000-000076010000}"/>
    <cellStyle name="20% - Акцент5 26 2" xfId="2334" xr:uid="{00000000-0005-0000-0000-000077010000}"/>
    <cellStyle name="20% - Акцент5 27" xfId="459" xr:uid="{00000000-0005-0000-0000-000078010000}"/>
    <cellStyle name="20% - Акцент5 27 2" xfId="2335" xr:uid="{00000000-0005-0000-0000-000079010000}"/>
    <cellStyle name="20% - Акцент5 28" xfId="460" xr:uid="{00000000-0005-0000-0000-00007A010000}"/>
    <cellStyle name="20% - Акцент5 28 2" xfId="2336" xr:uid="{00000000-0005-0000-0000-00007B010000}"/>
    <cellStyle name="20% - Акцент5 29" xfId="461" xr:uid="{00000000-0005-0000-0000-00007C010000}"/>
    <cellStyle name="20% - Акцент5 29 2" xfId="2337" xr:uid="{00000000-0005-0000-0000-00007D010000}"/>
    <cellStyle name="20% - Акцент5 3" xfId="462" xr:uid="{00000000-0005-0000-0000-00007E010000}"/>
    <cellStyle name="20% - Акцент5 3 2" xfId="2338" xr:uid="{00000000-0005-0000-0000-00007F010000}"/>
    <cellStyle name="20% - Акцент5 30" xfId="463" xr:uid="{00000000-0005-0000-0000-000080010000}"/>
    <cellStyle name="20% - Акцент5 30 2" xfId="2339" xr:uid="{00000000-0005-0000-0000-000081010000}"/>
    <cellStyle name="20% - Акцент5 31" xfId="464" xr:uid="{00000000-0005-0000-0000-000082010000}"/>
    <cellStyle name="20% - Акцент5 31 2" xfId="2340" xr:uid="{00000000-0005-0000-0000-000083010000}"/>
    <cellStyle name="20% - Акцент5 32" xfId="465" xr:uid="{00000000-0005-0000-0000-000084010000}"/>
    <cellStyle name="20% - Акцент5 32 2" xfId="2341" xr:uid="{00000000-0005-0000-0000-000085010000}"/>
    <cellStyle name="20% - Акцент5 33" xfId="466" xr:uid="{00000000-0005-0000-0000-000086010000}"/>
    <cellStyle name="20% - Акцент5 33 2" xfId="2342" xr:uid="{00000000-0005-0000-0000-000087010000}"/>
    <cellStyle name="20% - Акцент5 34" xfId="467" xr:uid="{00000000-0005-0000-0000-000088010000}"/>
    <cellStyle name="20% - Акцент5 34 2" xfId="2343" xr:uid="{00000000-0005-0000-0000-000089010000}"/>
    <cellStyle name="20% - Акцент5 35" xfId="468" xr:uid="{00000000-0005-0000-0000-00008A010000}"/>
    <cellStyle name="20% - Акцент5 35 2" xfId="2344" xr:uid="{00000000-0005-0000-0000-00008B010000}"/>
    <cellStyle name="20% - Акцент5 36" xfId="469" xr:uid="{00000000-0005-0000-0000-00008C010000}"/>
    <cellStyle name="20% - Акцент5 36 2" xfId="2345" xr:uid="{00000000-0005-0000-0000-00008D010000}"/>
    <cellStyle name="20% - Акцент5 4" xfId="470" xr:uid="{00000000-0005-0000-0000-00008E010000}"/>
    <cellStyle name="20% - Акцент5 4 2" xfId="2346" xr:uid="{00000000-0005-0000-0000-00008F010000}"/>
    <cellStyle name="20% - Акцент5 5" xfId="471" xr:uid="{00000000-0005-0000-0000-000090010000}"/>
    <cellStyle name="20% - Акцент5 5 2" xfId="2347" xr:uid="{00000000-0005-0000-0000-000091010000}"/>
    <cellStyle name="20% - Акцент5 6" xfId="472" xr:uid="{00000000-0005-0000-0000-000092010000}"/>
    <cellStyle name="20% - Акцент5 6 2" xfId="2348" xr:uid="{00000000-0005-0000-0000-000093010000}"/>
    <cellStyle name="20% - Акцент5 7" xfId="473" xr:uid="{00000000-0005-0000-0000-000094010000}"/>
    <cellStyle name="20% - Акцент5 7 2" xfId="2349" xr:uid="{00000000-0005-0000-0000-000095010000}"/>
    <cellStyle name="20% - Акцент5 8" xfId="474" xr:uid="{00000000-0005-0000-0000-000096010000}"/>
    <cellStyle name="20% - Акцент5 8 2" xfId="2350" xr:uid="{00000000-0005-0000-0000-000097010000}"/>
    <cellStyle name="20% - Акцент5 9" xfId="475" xr:uid="{00000000-0005-0000-0000-000098010000}"/>
    <cellStyle name="20% - Акцент5 9 2" xfId="2351" xr:uid="{00000000-0005-0000-0000-000099010000}"/>
    <cellStyle name="20% - Акцент6 10" xfId="476" xr:uid="{00000000-0005-0000-0000-00009A010000}"/>
    <cellStyle name="20% - Акцент6 10 2" xfId="2352" xr:uid="{00000000-0005-0000-0000-00009B010000}"/>
    <cellStyle name="20% - Акцент6 11" xfId="477" xr:uid="{00000000-0005-0000-0000-00009C010000}"/>
    <cellStyle name="20% - Акцент6 11 2" xfId="2353" xr:uid="{00000000-0005-0000-0000-00009D010000}"/>
    <cellStyle name="20% - Акцент6 12" xfId="478" xr:uid="{00000000-0005-0000-0000-00009E010000}"/>
    <cellStyle name="20% - Акцент6 12 2" xfId="2354" xr:uid="{00000000-0005-0000-0000-00009F010000}"/>
    <cellStyle name="20% - Акцент6 13" xfId="479" xr:uid="{00000000-0005-0000-0000-0000A0010000}"/>
    <cellStyle name="20% - Акцент6 13 2" xfId="2355" xr:uid="{00000000-0005-0000-0000-0000A1010000}"/>
    <cellStyle name="20% - Акцент6 14" xfId="480" xr:uid="{00000000-0005-0000-0000-0000A2010000}"/>
    <cellStyle name="20% - Акцент6 14 2" xfId="2356" xr:uid="{00000000-0005-0000-0000-0000A3010000}"/>
    <cellStyle name="20% - Акцент6 15" xfId="481" xr:uid="{00000000-0005-0000-0000-0000A4010000}"/>
    <cellStyle name="20% - Акцент6 15 2" xfId="2357" xr:uid="{00000000-0005-0000-0000-0000A5010000}"/>
    <cellStyle name="20% - Акцент6 16" xfId="482" xr:uid="{00000000-0005-0000-0000-0000A6010000}"/>
    <cellStyle name="20% - Акцент6 16 2" xfId="2358" xr:uid="{00000000-0005-0000-0000-0000A7010000}"/>
    <cellStyle name="20% - Акцент6 17" xfId="483" xr:uid="{00000000-0005-0000-0000-0000A8010000}"/>
    <cellStyle name="20% - Акцент6 17 2" xfId="2359" xr:uid="{00000000-0005-0000-0000-0000A9010000}"/>
    <cellStyle name="20% - Акцент6 18" xfId="484" xr:uid="{00000000-0005-0000-0000-0000AA010000}"/>
    <cellStyle name="20% - Акцент6 18 2" xfId="2360" xr:uid="{00000000-0005-0000-0000-0000AB010000}"/>
    <cellStyle name="20% - Акцент6 19" xfId="485" xr:uid="{00000000-0005-0000-0000-0000AC010000}"/>
    <cellStyle name="20% - Акцент6 19 2" xfId="2361" xr:uid="{00000000-0005-0000-0000-0000AD010000}"/>
    <cellStyle name="20% - Акцент6 2" xfId="486" xr:uid="{00000000-0005-0000-0000-0000AE010000}"/>
    <cellStyle name="20% - Акцент6 2 2" xfId="2362" xr:uid="{00000000-0005-0000-0000-0000AF010000}"/>
    <cellStyle name="20% - Акцент6 20" xfId="487" xr:uid="{00000000-0005-0000-0000-0000B0010000}"/>
    <cellStyle name="20% - Акцент6 20 2" xfId="2363" xr:uid="{00000000-0005-0000-0000-0000B1010000}"/>
    <cellStyle name="20% - Акцент6 21" xfId="488" xr:uid="{00000000-0005-0000-0000-0000B2010000}"/>
    <cellStyle name="20% - Акцент6 21 2" xfId="2364" xr:uid="{00000000-0005-0000-0000-0000B3010000}"/>
    <cellStyle name="20% - Акцент6 22" xfId="489" xr:uid="{00000000-0005-0000-0000-0000B4010000}"/>
    <cellStyle name="20% - Акцент6 22 2" xfId="2365" xr:uid="{00000000-0005-0000-0000-0000B5010000}"/>
    <cellStyle name="20% - Акцент6 23" xfId="490" xr:uid="{00000000-0005-0000-0000-0000B6010000}"/>
    <cellStyle name="20% - Акцент6 23 2" xfId="2366" xr:uid="{00000000-0005-0000-0000-0000B7010000}"/>
    <cellStyle name="20% - Акцент6 24" xfId="491" xr:uid="{00000000-0005-0000-0000-0000B8010000}"/>
    <cellStyle name="20% - Акцент6 24 2" xfId="2367" xr:uid="{00000000-0005-0000-0000-0000B9010000}"/>
    <cellStyle name="20% - Акцент6 25" xfId="492" xr:uid="{00000000-0005-0000-0000-0000BA010000}"/>
    <cellStyle name="20% - Акцент6 25 2" xfId="2368" xr:uid="{00000000-0005-0000-0000-0000BB010000}"/>
    <cellStyle name="20% - Акцент6 26" xfId="493" xr:uid="{00000000-0005-0000-0000-0000BC010000}"/>
    <cellStyle name="20% - Акцент6 26 2" xfId="2369" xr:uid="{00000000-0005-0000-0000-0000BD010000}"/>
    <cellStyle name="20% - Акцент6 27" xfId="494" xr:uid="{00000000-0005-0000-0000-0000BE010000}"/>
    <cellStyle name="20% - Акцент6 27 2" xfId="2370" xr:uid="{00000000-0005-0000-0000-0000BF010000}"/>
    <cellStyle name="20% - Акцент6 28" xfId="495" xr:uid="{00000000-0005-0000-0000-0000C0010000}"/>
    <cellStyle name="20% - Акцент6 28 2" xfId="2371" xr:uid="{00000000-0005-0000-0000-0000C1010000}"/>
    <cellStyle name="20% - Акцент6 29" xfId="496" xr:uid="{00000000-0005-0000-0000-0000C2010000}"/>
    <cellStyle name="20% - Акцент6 29 2" xfId="2372" xr:uid="{00000000-0005-0000-0000-0000C3010000}"/>
    <cellStyle name="20% - Акцент6 3" xfId="497" xr:uid="{00000000-0005-0000-0000-0000C4010000}"/>
    <cellStyle name="20% - Акцент6 3 2" xfId="2373" xr:uid="{00000000-0005-0000-0000-0000C5010000}"/>
    <cellStyle name="20% - Акцент6 30" xfId="498" xr:uid="{00000000-0005-0000-0000-0000C6010000}"/>
    <cellStyle name="20% - Акцент6 30 2" xfId="2374" xr:uid="{00000000-0005-0000-0000-0000C7010000}"/>
    <cellStyle name="20% - Акцент6 31" xfId="499" xr:uid="{00000000-0005-0000-0000-0000C8010000}"/>
    <cellStyle name="20% - Акцент6 31 2" xfId="2375" xr:uid="{00000000-0005-0000-0000-0000C9010000}"/>
    <cellStyle name="20% - Акцент6 32" xfId="500" xr:uid="{00000000-0005-0000-0000-0000CA010000}"/>
    <cellStyle name="20% - Акцент6 32 2" xfId="2376" xr:uid="{00000000-0005-0000-0000-0000CB010000}"/>
    <cellStyle name="20% - Акцент6 33" xfId="501" xr:uid="{00000000-0005-0000-0000-0000CC010000}"/>
    <cellStyle name="20% - Акцент6 33 2" xfId="2377" xr:uid="{00000000-0005-0000-0000-0000CD010000}"/>
    <cellStyle name="20% - Акцент6 34" xfId="502" xr:uid="{00000000-0005-0000-0000-0000CE010000}"/>
    <cellStyle name="20% - Акцент6 34 2" xfId="2378" xr:uid="{00000000-0005-0000-0000-0000CF010000}"/>
    <cellStyle name="20% - Акцент6 35" xfId="503" xr:uid="{00000000-0005-0000-0000-0000D0010000}"/>
    <cellStyle name="20% - Акцент6 35 2" xfId="2379" xr:uid="{00000000-0005-0000-0000-0000D1010000}"/>
    <cellStyle name="20% - Акцент6 36" xfId="504" xr:uid="{00000000-0005-0000-0000-0000D2010000}"/>
    <cellStyle name="20% - Акцент6 36 2" xfId="2380" xr:uid="{00000000-0005-0000-0000-0000D3010000}"/>
    <cellStyle name="20% - Акцент6 4" xfId="505" xr:uid="{00000000-0005-0000-0000-0000D4010000}"/>
    <cellStyle name="20% - Акцент6 4 2" xfId="2381" xr:uid="{00000000-0005-0000-0000-0000D5010000}"/>
    <cellStyle name="20% - Акцент6 5" xfId="506" xr:uid="{00000000-0005-0000-0000-0000D6010000}"/>
    <cellStyle name="20% - Акцент6 5 2" xfId="2382" xr:uid="{00000000-0005-0000-0000-0000D7010000}"/>
    <cellStyle name="20% - Акцент6 6" xfId="507" xr:uid="{00000000-0005-0000-0000-0000D8010000}"/>
    <cellStyle name="20% - Акцент6 6 2" xfId="2383" xr:uid="{00000000-0005-0000-0000-0000D9010000}"/>
    <cellStyle name="20% - Акцент6 7" xfId="508" xr:uid="{00000000-0005-0000-0000-0000DA010000}"/>
    <cellStyle name="20% - Акцент6 7 2" xfId="2384" xr:uid="{00000000-0005-0000-0000-0000DB010000}"/>
    <cellStyle name="20% - Акцент6 8" xfId="509" xr:uid="{00000000-0005-0000-0000-0000DC010000}"/>
    <cellStyle name="20% - Акцент6 8 2" xfId="2385" xr:uid="{00000000-0005-0000-0000-0000DD010000}"/>
    <cellStyle name="20% - Акцент6 9" xfId="510" xr:uid="{00000000-0005-0000-0000-0000DE010000}"/>
    <cellStyle name="20% - Акцент6 9 2" xfId="2386" xr:uid="{00000000-0005-0000-0000-0000DF010000}"/>
    <cellStyle name="40% - Accent1" xfId="30" builtinId="31" customBuiltin="1"/>
    <cellStyle name="40% - Accent1 2" xfId="93" xr:uid="{00000000-0005-0000-0000-0000E1010000}"/>
    <cellStyle name="40% - Accent1 2 2" xfId="114" xr:uid="{00000000-0005-0000-0000-0000E2010000}"/>
    <cellStyle name="40% - Accent1 2 3" xfId="2119" xr:uid="{00000000-0005-0000-0000-0000E3010000}"/>
    <cellStyle name="40% - Accent1 2 4" xfId="2038" xr:uid="{00000000-0005-0000-0000-0000E4010000}"/>
    <cellStyle name="40% - Accent1 3" xfId="168" xr:uid="{00000000-0005-0000-0000-0000E5010000}"/>
    <cellStyle name="40% - Accent1 3 2" xfId="2130" xr:uid="{00000000-0005-0000-0000-0000E6010000}"/>
    <cellStyle name="40% - Accent1 4" xfId="192" xr:uid="{00000000-0005-0000-0000-0000E7010000}"/>
    <cellStyle name="40% - Accent1 4 2" xfId="2153" xr:uid="{00000000-0005-0000-0000-0000E8010000}"/>
    <cellStyle name="40% - Accent1 5" xfId="2066" xr:uid="{00000000-0005-0000-0000-0000E9010000}"/>
    <cellStyle name="40% - Accent2" xfId="34" builtinId="35" customBuiltin="1"/>
    <cellStyle name="40% - Accent2 2" xfId="61" xr:uid="{00000000-0005-0000-0000-0000EB010000}"/>
    <cellStyle name="40% - Accent2 2 2" xfId="115" xr:uid="{00000000-0005-0000-0000-0000EC010000}"/>
    <cellStyle name="40% - Accent2 2 3" xfId="2105" xr:uid="{00000000-0005-0000-0000-0000ED010000}"/>
    <cellStyle name="40% - Accent2 2 4" xfId="2041" xr:uid="{00000000-0005-0000-0000-0000EE010000}"/>
    <cellStyle name="40% - Accent2 3" xfId="170" xr:uid="{00000000-0005-0000-0000-0000EF010000}"/>
    <cellStyle name="40% - Accent2 3 2" xfId="2132" xr:uid="{00000000-0005-0000-0000-0000F0010000}"/>
    <cellStyle name="40% - Accent2 4" xfId="194" xr:uid="{00000000-0005-0000-0000-0000F1010000}"/>
    <cellStyle name="40% - Accent2 4 2" xfId="2155" xr:uid="{00000000-0005-0000-0000-0000F2010000}"/>
    <cellStyle name="40% - Accent2 5" xfId="2068" xr:uid="{00000000-0005-0000-0000-0000F3010000}"/>
    <cellStyle name="40% - Accent3" xfId="38" builtinId="39" customBuiltin="1"/>
    <cellStyle name="40% - Accent3 2" xfId="87" xr:uid="{00000000-0005-0000-0000-0000F5010000}"/>
    <cellStyle name="40% - Accent3 2 2" xfId="116" xr:uid="{00000000-0005-0000-0000-0000F6010000}"/>
    <cellStyle name="40% - Accent3 2 3" xfId="2116" xr:uid="{00000000-0005-0000-0000-0000F7010000}"/>
    <cellStyle name="40% - Accent3 2 4" xfId="2044" xr:uid="{00000000-0005-0000-0000-0000F8010000}"/>
    <cellStyle name="40% - Accent3 3" xfId="172" xr:uid="{00000000-0005-0000-0000-0000F9010000}"/>
    <cellStyle name="40% - Accent3 3 2" xfId="2134" xr:uid="{00000000-0005-0000-0000-0000FA010000}"/>
    <cellStyle name="40% - Accent3 4" xfId="196" xr:uid="{00000000-0005-0000-0000-0000FB010000}"/>
    <cellStyle name="40% - Accent3 4 2" xfId="2157" xr:uid="{00000000-0005-0000-0000-0000FC010000}"/>
    <cellStyle name="40% - Accent3 5" xfId="2070" xr:uid="{00000000-0005-0000-0000-0000FD010000}"/>
    <cellStyle name="40% - Accent4" xfId="42" builtinId="43" customBuiltin="1"/>
    <cellStyle name="40% - Accent4 2" xfId="78" xr:uid="{00000000-0005-0000-0000-0000FF010000}"/>
    <cellStyle name="40% - Accent4 2 2" xfId="117" xr:uid="{00000000-0005-0000-0000-000000020000}"/>
    <cellStyle name="40% - Accent4 2 3" xfId="2115" xr:uid="{00000000-0005-0000-0000-000001020000}"/>
    <cellStyle name="40% - Accent4 2 4" xfId="2047" xr:uid="{00000000-0005-0000-0000-000002020000}"/>
    <cellStyle name="40% - Accent4 3" xfId="174" xr:uid="{00000000-0005-0000-0000-000003020000}"/>
    <cellStyle name="40% - Accent4 3 2" xfId="2136" xr:uid="{00000000-0005-0000-0000-000004020000}"/>
    <cellStyle name="40% - Accent4 4" xfId="198" xr:uid="{00000000-0005-0000-0000-000005020000}"/>
    <cellStyle name="40% - Accent4 4 2" xfId="2159" xr:uid="{00000000-0005-0000-0000-000006020000}"/>
    <cellStyle name="40% - Accent4 5" xfId="2072" xr:uid="{00000000-0005-0000-0000-000007020000}"/>
    <cellStyle name="40% - Accent5" xfId="46" builtinId="47" customBuiltin="1"/>
    <cellStyle name="40% - Accent5 2" xfId="77" xr:uid="{00000000-0005-0000-0000-000009020000}"/>
    <cellStyle name="40% - Accent5 2 2" xfId="118" xr:uid="{00000000-0005-0000-0000-00000A020000}"/>
    <cellStyle name="40% - Accent5 2 3" xfId="2114" xr:uid="{00000000-0005-0000-0000-00000B020000}"/>
    <cellStyle name="40% - Accent5 2 4" xfId="2050" xr:uid="{00000000-0005-0000-0000-00000C020000}"/>
    <cellStyle name="40% - Accent5 3" xfId="176" xr:uid="{00000000-0005-0000-0000-00000D020000}"/>
    <cellStyle name="40% - Accent5 3 2" xfId="2138" xr:uid="{00000000-0005-0000-0000-00000E020000}"/>
    <cellStyle name="40% - Accent5 4" xfId="200" xr:uid="{00000000-0005-0000-0000-00000F020000}"/>
    <cellStyle name="40% - Accent5 4 2" xfId="2161" xr:uid="{00000000-0005-0000-0000-000010020000}"/>
    <cellStyle name="40% - Accent5 5" xfId="2074" xr:uid="{00000000-0005-0000-0000-000011020000}"/>
    <cellStyle name="40% - Accent6" xfId="50" builtinId="51" customBuiltin="1"/>
    <cellStyle name="40% - Accent6 2" xfId="60" xr:uid="{00000000-0005-0000-0000-000013020000}"/>
    <cellStyle name="40% - Accent6 2 2" xfId="119" xr:uid="{00000000-0005-0000-0000-000014020000}"/>
    <cellStyle name="40% - Accent6 2 3" xfId="2104" xr:uid="{00000000-0005-0000-0000-000015020000}"/>
    <cellStyle name="40% - Accent6 2 4" xfId="2053" xr:uid="{00000000-0005-0000-0000-000016020000}"/>
    <cellStyle name="40% - Accent6 3" xfId="178" xr:uid="{00000000-0005-0000-0000-000017020000}"/>
    <cellStyle name="40% - Accent6 3 2" xfId="2140" xr:uid="{00000000-0005-0000-0000-000018020000}"/>
    <cellStyle name="40% - Accent6 4" xfId="202" xr:uid="{00000000-0005-0000-0000-000019020000}"/>
    <cellStyle name="40% - Accent6 4 2" xfId="2163" xr:uid="{00000000-0005-0000-0000-00001A020000}"/>
    <cellStyle name="40% - Accent6 5" xfId="2076" xr:uid="{00000000-0005-0000-0000-00001B020000}"/>
    <cellStyle name="40% - Акцент1 10" xfId="511" xr:uid="{00000000-0005-0000-0000-00001C020000}"/>
    <cellStyle name="40% - Акцент1 10 2" xfId="2387" xr:uid="{00000000-0005-0000-0000-00001D020000}"/>
    <cellStyle name="40% - Акцент1 11" xfId="512" xr:uid="{00000000-0005-0000-0000-00001E020000}"/>
    <cellStyle name="40% - Акцент1 11 2" xfId="2388" xr:uid="{00000000-0005-0000-0000-00001F020000}"/>
    <cellStyle name="40% - Акцент1 12" xfId="513" xr:uid="{00000000-0005-0000-0000-000020020000}"/>
    <cellStyle name="40% - Акцент1 12 2" xfId="2389" xr:uid="{00000000-0005-0000-0000-000021020000}"/>
    <cellStyle name="40% - Акцент1 13" xfId="514" xr:uid="{00000000-0005-0000-0000-000022020000}"/>
    <cellStyle name="40% - Акцент1 13 2" xfId="2390" xr:uid="{00000000-0005-0000-0000-000023020000}"/>
    <cellStyle name="40% - Акцент1 14" xfId="515" xr:uid="{00000000-0005-0000-0000-000024020000}"/>
    <cellStyle name="40% - Акцент1 14 2" xfId="2391" xr:uid="{00000000-0005-0000-0000-000025020000}"/>
    <cellStyle name="40% - Акцент1 15" xfId="516" xr:uid="{00000000-0005-0000-0000-000026020000}"/>
    <cellStyle name="40% - Акцент1 15 2" xfId="2392" xr:uid="{00000000-0005-0000-0000-000027020000}"/>
    <cellStyle name="40% - Акцент1 16" xfId="517" xr:uid="{00000000-0005-0000-0000-000028020000}"/>
    <cellStyle name="40% - Акцент1 16 2" xfId="2393" xr:uid="{00000000-0005-0000-0000-000029020000}"/>
    <cellStyle name="40% - Акцент1 17" xfId="518" xr:uid="{00000000-0005-0000-0000-00002A020000}"/>
    <cellStyle name="40% - Акцент1 17 2" xfId="2394" xr:uid="{00000000-0005-0000-0000-00002B020000}"/>
    <cellStyle name="40% - Акцент1 18" xfId="519" xr:uid="{00000000-0005-0000-0000-00002C020000}"/>
    <cellStyle name="40% - Акцент1 18 2" xfId="2395" xr:uid="{00000000-0005-0000-0000-00002D020000}"/>
    <cellStyle name="40% - Акцент1 19" xfId="520" xr:uid="{00000000-0005-0000-0000-00002E020000}"/>
    <cellStyle name="40% - Акцент1 19 2" xfId="2396" xr:uid="{00000000-0005-0000-0000-00002F020000}"/>
    <cellStyle name="40% - Акцент1 2" xfId="521" xr:uid="{00000000-0005-0000-0000-000030020000}"/>
    <cellStyle name="40% - Акцент1 2 2" xfId="2397" xr:uid="{00000000-0005-0000-0000-000031020000}"/>
    <cellStyle name="40% - Акцент1 20" xfId="522" xr:uid="{00000000-0005-0000-0000-000032020000}"/>
    <cellStyle name="40% - Акцент1 20 2" xfId="2398" xr:uid="{00000000-0005-0000-0000-000033020000}"/>
    <cellStyle name="40% - Акцент1 21" xfId="523" xr:uid="{00000000-0005-0000-0000-000034020000}"/>
    <cellStyle name="40% - Акцент1 21 2" xfId="2399" xr:uid="{00000000-0005-0000-0000-000035020000}"/>
    <cellStyle name="40% - Акцент1 22" xfId="524" xr:uid="{00000000-0005-0000-0000-000036020000}"/>
    <cellStyle name="40% - Акцент1 22 2" xfId="2400" xr:uid="{00000000-0005-0000-0000-000037020000}"/>
    <cellStyle name="40% - Акцент1 23" xfId="525" xr:uid="{00000000-0005-0000-0000-000038020000}"/>
    <cellStyle name="40% - Акцент1 23 2" xfId="2401" xr:uid="{00000000-0005-0000-0000-000039020000}"/>
    <cellStyle name="40% - Акцент1 24" xfId="526" xr:uid="{00000000-0005-0000-0000-00003A020000}"/>
    <cellStyle name="40% - Акцент1 24 2" xfId="2402" xr:uid="{00000000-0005-0000-0000-00003B020000}"/>
    <cellStyle name="40% - Акцент1 25" xfId="527" xr:uid="{00000000-0005-0000-0000-00003C020000}"/>
    <cellStyle name="40% - Акцент1 25 2" xfId="2403" xr:uid="{00000000-0005-0000-0000-00003D020000}"/>
    <cellStyle name="40% - Акцент1 26" xfId="528" xr:uid="{00000000-0005-0000-0000-00003E020000}"/>
    <cellStyle name="40% - Акцент1 26 2" xfId="2404" xr:uid="{00000000-0005-0000-0000-00003F020000}"/>
    <cellStyle name="40% - Акцент1 27" xfId="529" xr:uid="{00000000-0005-0000-0000-000040020000}"/>
    <cellStyle name="40% - Акцент1 27 2" xfId="2405" xr:uid="{00000000-0005-0000-0000-000041020000}"/>
    <cellStyle name="40% - Акцент1 28" xfId="530" xr:uid="{00000000-0005-0000-0000-000042020000}"/>
    <cellStyle name="40% - Акцент1 28 2" xfId="2406" xr:uid="{00000000-0005-0000-0000-000043020000}"/>
    <cellStyle name="40% - Акцент1 29" xfId="531" xr:uid="{00000000-0005-0000-0000-000044020000}"/>
    <cellStyle name="40% - Акцент1 29 2" xfId="2407" xr:uid="{00000000-0005-0000-0000-000045020000}"/>
    <cellStyle name="40% - Акцент1 3" xfId="532" xr:uid="{00000000-0005-0000-0000-000046020000}"/>
    <cellStyle name="40% - Акцент1 3 2" xfId="2408" xr:uid="{00000000-0005-0000-0000-000047020000}"/>
    <cellStyle name="40% - Акцент1 30" xfId="533" xr:uid="{00000000-0005-0000-0000-000048020000}"/>
    <cellStyle name="40% - Акцент1 30 2" xfId="2409" xr:uid="{00000000-0005-0000-0000-000049020000}"/>
    <cellStyle name="40% - Акцент1 31" xfId="534" xr:uid="{00000000-0005-0000-0000-00004A020000}"/>
    <cellStyle name="40% - Акцент1 31 2" xfId="2410" xr:uid="{00000000-0005-0000-0000-00004B020000}"/>
    <cellStyle name="40% - Акцент1 32" xfId="535" xr:uid="{00000000-0005-0000-0000-00004C020000}"/>
    <cellStyle name="40% - Акцент1 32 2" xfId="2411" xr:uid="{00000000-0005-0000-0000-00004D020000}"/>
    <cellStyle name="40% - Акцент1 33" xfId="536" xr:uid="{00000000-0005-0000-0000-00004E020000}"/>
    <cellStyle name="40% - Акцент1 33 2" xfId="2412" xr:uid="{00000000-0005-0000-0000-00004F020000}"/>
    <cellStyle name="40% - Акцент1 34" xfId="537" xr:uid="{00000000-0005-0000-0000-000050020000}"/>
    <cellStyle name="40% - Акцент1 34 2" xfId="2413" xr:uid="{00000000-0005-0000-0000-000051020000}"/>
    <cellStyle name="40% - Акцент1 35" xfId="538" xr:uid="{00000000-0005-0000-0000-000052020000}"/>
    <cellStyle name="40% - Акцент1 35 2" xfId="2414" xr:uid="{00000000-0005-0000-0000-000053020000}"/>
    <cellStyle name="40% - Акцент1 36" xfId="539" xr:uid="{00000000-0005-0000-0000-000054020000}"/>
    <cellStyle name="40% - Акцент1 36 2" xfId="2415" xr:uid="{00000000-0005-0000-0000-000055020000}"/>
    <cellStyle name="40% - Акцент1 4" xfId="540" xr:uid="{00000000-0005-0000-0000-000056020000}"/>
    <cellStyle name="40% - Акцент1 4 2" xfId="2416" xr:uid="{00000000-0005-0000-0000-000057020000}"/>
    <cellStyle name="40% - Акцент1 5" xfId="541" xr:uid="{00000000-0005-0000-0000-000058020000}"/>
    <cellStyle name="40% - Акцент1 5 2" xfId="2417" xr:uid="{00000000-0005-0000-0000-000059020000}"/>
    <cellStyle name="40% - Акцент1 6" xfId="542" xr:uid="{00000000-0005-0000-0000-00005A020000}"/>
    <cellStyle name="40% - Акцент1 6 2" xfId="2418" xr:uid="{00000000-0005-0000-0000-00005B020000}"/>
    <cellStyle name="40% - Акцент1 7" xfId="543" xr:uid="{00000000-0005-0000-0000-00005C020000}"/>
    <cellStyle name="40% - Акцент1 7 2" xfId="2419" xr:uid="{00000000-0005-0000-0000-00005D020000}"/>
    <cellStyle name="40% - Акцент1 8" xfId="544" xr:uid="{00000000-0005-0000-0000-00005E020000}"/>
    <cellStyle name="40% - Акцент1 8 2" xfId="2420" xr:uid="{00000000-0005-0000-0000-00005F020000}"/>
    <cellStyle name="40% - Акцент1 9" xfId="545" xr:uid="{00000000-0005-0000-0000-000060020000}"/>
    <cellStyle name="40% - Акцент1 9 2" xfId="2421" xr:uid="{00000000-0005-0000-0000-000061020000}"/>
    <cellStyle name="40% - Акцент2 10" xfId="546" xr:uid="{00000000-0005-0000-0000-000062020000}"/>
    <cellStyle name="40% - Акцент2 10 2" xfId="2422" xr:uid="{00000000-0005-0000-0000-000063020000}"/>
    <cellStyle name="40% - Акцент2 11" xfId="547" xr:uid="{00000000-0005-0000-0000-000064020000}"/>
    <cellStyle name="40% - Акцент2 11 2" xfId="2423" xr:uid="{00000000-0005-0000-0000-000065020000}"/>
    <cellStyle name="40% - Акцент2 12" xfId="548" xr:uid="{00000000-0005-0000-0000-000066020000}"/>
    <cellStyle name="40% - Акцент2 12 2" xfId="2424" xr:uid="{00000000-0005-0000-0000-000067020000}"/>
    <cellStyle name="40% - Акцент2 13" xfId="549" xr:uid="{00000000-0005-0000-0000-000068020000}"/>
    <cellStyle name="40% - Акцент2 13 2" xfId="2425" xr:uid="{00000000-0005-0000-0000-000069020000}"/>
    <cellStyle name="40% - Акцент2 14" xfId="550" xr:uid="{00000000-0005-0000-0000-00006A020000}"/>
    <cellStyle name="40% - Акцент2 14 2" xfId="2426" xr:uid="{00000000-0005-0000-0000-00006B020000}"/>
    <cellStyle name="40% - Акцент2 15" xfId="551" xr:uid="{00000000-0005-0000-0000-00006C020000}"/>
    <cellStyle name="40% - Акцент2 15 2" xfId="2427" xr:uid="{00000000-0005-0000-0000-00006D020000}"/>
    <cellStyle name="40% - Акцент2 16" xfId="552" xr:uid="{00000000-0005-0000-0000-00006E020000}"/>
    <cellStyle name="40% - Акцент2 16 2" xfId="2428" xr:uid="{00000000-0005-0000-0000-00006F020000}"/>
    <cellStyle name="40% - Акцент2 17" xfId="553" xr:uid="{00000000-0005-0000-0000-000070020000}"/>
    <cellStyle name="40% - Акцент2 17 2" xfId="2429" xr:uid="{00000000-0005-0000-0000-000071020000}"/>
    <cellStyle name="40% - Акцент2 18" xfId="554" xr:uid="{00000000-0005-0000-0000-000072020000}"/>
    <cellStyle name="40% - Акцент2 18 2" xfId="2430" xr:uid="{00000000-0005-0000-0000-000073020000}"/>
    <cellStyle name="40% - Акцент2 19" xfId="555" xr:uid="{00000000-0005-0000-0000-000074020000}"/>
    <cellStyle name="40% - Акцент2 19 2" xfId="2431" xr:uid="{00000000-0005-0000-0000-000075020000}"/>
    <cellStyle name="40% - Акцент2 2" xfId="556" xr:uid="{00000000-0005-0000-0000-000076020000}"/>
    <cellStyle name="40% - Акцент2 2 2" xfId="2432" xr:uid="{00000000-0005-0000-0000-000077020000}"/>
    <cellStyle name="40% - Акцент2 20" xfId="557" xr:uid="{00000000-0005-0000-0000-000078020000}"/>
    <cellStyle name="40% - Акцент2 20 2" xfId="2433" xr:uid="{00000000-0005-0000-0000-000079020000}"/>
    <cellStyle name="40% - Акцент2 21" xfId="558" xr:uid="{00000000-0005-0000-0000-00007A020000}"/>
    <cellStyle name="40% - Акцент2 21 2" xfId="2434" xr:uid="{00000000-0005-0000-0000-00007B020000}"/>
    <cellStyle name="40% - Акцент2 22" xfId="559" xr:uid="{00000000-0005-0000-0000-00007C020000}"/>
    <cellStyle name="40% - Акцент2 22 2" xfId="2435" xr:uid="{00000000-0005-0000-0000-00007D020000}"/>
    <cellStyle name="40% - Акцент2 23" xfId="560" xr:uid="{00000000-0005-0000-0000-00007E020000}"/>
    <cellStyle name="40% - Акцент2 23 2" xfId="2436" xr:uid="{00000000-0005-0000-0000-00007F020000}"/>
    <cellStyle name="40% - Акцент2 24" xfId="561" xr:uid="{00000000-0005-0000-0000-000080020000}"/>
    <cellStyle name="40% - Акцент2 24 2" xfId="2437" xr:uid="{00000000-0005-0000-0000-000081020000}"/>
    <cellStyle name="40% - Акцент2 25" xfId="562" xr:uid="{00000000-0005-0000-0000-000082020000}"/>
    <cellStyle name="40% - Акцент2 25 2" xfId="2438" xr:uid="{00000000-0005-0000-0000-000083020000}"/>
    <cellStyle name="40% - Акцент2 26" xfId="563" xr:uid="{00000000-0005-0000-0000-000084020000}"/>
    <cellStyle name="40% - Акцент2 26 2" xfId="2439" xr:uid="{00000000-0005-0000-0000-000085020000}"/>
    <cellStyle name="40% - Акцент2 27" xfId="564" xr:uid="{00000000-0005-0000-0000-000086020000}"/>
    <cellStyle name="40% - Акцент2 27 2" xfId="2440" xr:uid="{00000000-0005-0000-0000-000087020000}"/>
    <cellStyle name="40% - Акцент2 28" xfId="565" xr:uid="{00000000-0005-0000-0000-000088020000}"/>
    <cellStyle name="40% - Акцент2 28 2" xfId="2441" xr:uid="{00000000-0005-0000-0000-000089020000}"/>
    <cellStyle name="40% - Акцент2 29" xfId="566" xr:uid="{00000000-0005-0000-0000-00008A020000}"/>
    <cellStyle name="40% - Акцент2 29 2" xfId="2442" xr:uid="{00000000-0005-0000-0000-00008B020000}"/>
    <cellStyle name="40% - Акцент2 3" xfId="567" xr:uid="{00000000-0005-0000-0000-00008C020000}"/>
    <cellStyle name="40% - Акцент2 3 2" xfId="2443" xr:uid="{00000000-0005-0000-0000-00008D020000}"/>
    <cellStyle name="40% - Акцент2 30" xfId="568" xr:uid="{00000000-0005-0000-0000-00008E020000}"/>
    <cellStyle name="40% - Акцент2 30 2" xfId="2444" xr:uid="{00000000-0005-0000-0000-00008F020000}"/>
    <cellStyle name="40% - Акцент2 31" xfId="569" xr:uid="{00000000-0005-0000-0000-000090020000}"/>
    <cellStyle name="40% - Акцент2 31 2" xfId="2445" xr:uid="{00000000-0005-0000-0000-000091020000}"/>
    <cellStyle name="40% - Акцент2 32" xfId="570" xr:uid="{00000000-0005-0000-0000-000092020000}"/>
    <cellStyle name="40% - Акцент2 32 2" xfId="2446" xr:uid="{00000000-0005-0000-0000-000093020000}"/>
    <cellStyle name="40% - Акцент2 33" xfId="571" xr:uid="{00000000-0005-0000-0000-000094020000}"/>
    <cellStyle name="40% - Акцент2 33 2" xfId="2447" xr:uid="{00000000-0005-0000-0000-000095020000}"/>
    <cellStyle name="40% - Акцент2 34" xfId="572" xr:uid="{00000000-0005-0000-0000-000096020000}"/>
    <cellStyle name="40% - Акцент2 34 2" xfId="2448" xr:uid="{00000000-0005-0000-0000-000097020000}"/>
    <cellStyle name="40% - Акцент2 35" xfId="573" xr:uid="{00000000-0005-0000-0000-000098020000}"/>
    <cellStyle name="40% - Акцент2 35 2" xfId="2449" xr:uid="{00000000-0005-0000-0000-000099020000}"/>
    <cellStyle name="40% - Акцент2 36" xfId="574" xr:uid="{00000000-0005-0000-0000-00009A020000}"/>
    <cellStyle name="40% - Акцент2 36 2" xfId="2450" xr:uid="{00000000-0005-0000-0000-00009B020000}"/>
    <cellStyle name="40% - Акцент2 4" xfId="575" xr:uid="{00000000-0005-0000-0000-00009C020000}"/>
    <cellStyle name="40% - Акцент2 4 2" xfId="2451" xr:uid="{00000000-0005-0000-0000-00009D020000}"/>
    <cellStyle name="40% - Акцент2 5" xfId="576" xr:uid="{00000000-0005-0000-0000-00009E020000}"/>
    <cellStyle name="40% - Акцент2 5 2" xfId="2452" xr:uid="{00000000-0005-0000-0000-00009F020000}"/>
    <cellStyle name="40% - Акцент2 6" xfId="577" xr:uid="{00000000-0005-0000-0000-0000A0020000}"/>
    <cellStyle name="40% - Акцент2 6 2" xfId="2453" xr:uid="{00000000-0005-0000-0000-0000A1020000}"/>
    <cellStyle name="40% - Акцент2 7" xfId="578" xr:uid="{00000000-0005-0000-0000-0000A2020000}"/>
    <cellStyle name="40% - Акцент2 7 2" xfId="2454" xr:uid="{00000000-0005-0000-0000-0000A3020000}"/>
    <cellStyle name="40% - Акцент2 8" xfId="579" xr:uid="{00000000-0005-0000-0000-0000A4020000}"/>
    <cellStyle name="40% - Акцент2 8 2" xfId="2455" xr:uid="{00000000-0005-0000-0000-0000A5020000}"/>
    <cellStyle name="40% - Акцент2 9" xfId="580" xr:uid="{00000000-0005-0000-0000-0000A6020000}"/>
    <cellStyle name="40% - Акцент2 9 2" xfId="2456" xr:uid="{00000000-0005-0000-0000-0000A7020000}"/>
    <cellStyle name="40% - Акцент3 10" xfId="581" xr:uid="{00000000-0005-0000-0000-0000A8020000}"/>
    <cellStyle name="40% - Акцент3 10 2" xfId="2457" xr:uid="{00000000-0005-0000-0000-0000A9020000}"/>
    <cellStyle name="40% - Акцент3 11" xfId="582" xr:uid="{00000000-0005-0000-0000-0000AA020000}"/>
    <cellStyle name="40% - Акцент3 11 2" xfId="2458" xr:uid="{00000000-0005-0000-0000-0000AB020000}"/>
    <cellStyle name="40% - Акцент3 12" xfId="583" xr:uid="{00000000-0005-0000-0000-0000AC020000}"/>
    <cellStyle name="40% - Акцент3 12 2" xfId="2459" xr:uid="{00000000-0005-0000-0000-0000AD020000}"/>
    <cellStyle name="40% - Акцент3 13" xfId="584" xr:uid="{00000000-0005-0000-0000-0000AE020000}"/>
    <cellStyle name="40% - Акцент3 13 2" xfId="2460" xr:uid="{00000000-0005-0000-0000-0000AF020000}"/>
    <cellStyle name="40% - Акцент3 14" xfId="585" xr:uid="{00000000-0005-0000-0000-0000B0020000}"/>
    <cellStyle name="40% - Акцент3 14 2" xfId="2461" xr:uid="{00000000-0005-0000-0000-0000B1020000}"/>
    <cellStyle name="40% - Акцент3 15" xfId="586" xr:uid="{00000000-0005-0000-0000-0000B2020000}"/>
    <cellStyle name="40% - Акцент3 15 2" xfId="2462" xr:uid="{00000000-0005-0000-0000-0000B3020000}"/>
    <cellStyle name="40% - Акцент3 16" xfId="587" xr:uid="{00000000-0005-0000-0000-0000B4020000}"/>
    <cellStyle name="40% - Акцент3 16 2" xfId="2463" xr:uid="{00000000-0005-0000-0000-0000B5020000}"/>
    <cellStyle name="40% - Акцент3 17" xfId="588" xr:uid="{00000000-0005-0000-0000-0000B6020000}"/>
    <cellStyle name="40% - Акцент3 17 2" xfId="2464" xr:uid="{00000000-0005-0000-0000-0000B7020000}"/>
    <cellStyle name="40% - Акцент3 18" xfId="589" xr:uid="{00000000-0005-0000-0000-0000B8020000}"/>
    <cellStyle name="40% - Акцент3 18 2" xfId="2465" xr:uid="{00000000-0005-0000-0000-0000B9020000}"/>
    <cellStyle name="40% - Акцент3 19" xfId="590" xr:uid="{00000000-0005-0000-0000-0000BA020000}"/>
    <cellStyle name="40% - Акцент3 19 2" xfId="2466" xr:uid="{00000000-0005-0000-0000-0000BB020000}"/>
    <cellStyle name="40% - Акцент3 2" xfId="591" xr:uid="{00000000-0005-0000-0000-0000BC020000}"/>
    <cellStyle name="40% - Акцент3 2 2" xfId="2467" xr:uid="{00000000-0005-0000-0000-0000BD020000}"/>
    <cellStyle name="40% - Акцент3 20" xfId="592" xr:uid="{00000000-0005-0000-0000-0000BE020000}"/>
    <cellStyle name="40% - Акцент3 20 2" xfId="2468" xr:uid="{00000000-0005-0000-0000-0000BF020000}"/>
    <cellStyle name="40% - Акцент3 21" xfId="593" xr:uid="{00000000-0005-0000-0000-0000C0020000}"/>
    <cellStyle name="40% - Акцент3 21 2" xfId="2469" xr:uid="{00000000-0005-0000-0000-0000C1020000}"/>
    <cellStyle name="40% - Акцент3 22" xfId="594" xr:uid="{00000000-0005-0000-0000-0000C2020000}"/>
    <cellStyle name="40% - Акцент3 22 2" xfId="2470" xr:uid="{00000000-0005-0000-0000-0000C3020000}"/>
    <cellStyle name="40% - Акцент3 23" xfId="595" xr:uid="{00000000-0005-0000-0000-0000C4020000}"/>
    <cellStyle name="40% - Акцент3 23 2" xfId="2471" xr:uid="{00000000-0005-0000-0000-0000C5020000}"/>
    <cellStyle name="40% - Акцент3 24" xfId="596" xr:uid="{00000000-0005-0000-0000-0000C6020000}"/>
    <cellStyle name="40% - Акцент3 24 2" xfId="2472" xr:uid="{00000000-0005-0000-0000-0000C7020000}"/>
    <cellStyle name="40% - Акцент3 25" xfId="597" xr:uid="{00000000-0005-0000-0000-0000C8020000}"/>
    <cellStyle name="40% - Акцент3 25 2" xfId="2473" xr:uid="{00000000-0005-0000-0000-0000C9020000}"/>
    <cellStyle name="40% - Акцент3 26" xfId="598" xr:uid="{00000000-0005-0000-0000-0000CA020000}"/>
    <cellStyle name="40% - Акцент3 26 2" xfId="2474" xr:uid="{00000000-0005-0000-0000-0000CB020000}"/>
    <cellStyle name="40% - Акцент3 27" xfId="599" xr:uid="{00000000-0005-0000-0000-0000CC020000}"/>
    <cellStyle name="40% - Акцент3 27 2" xfId="2475" xr:uid="{00000000-0005-0000-0000-0000CD020000}"/>
    <cellStyle name="40% - Акцент3 28" xfId="600" xr:uid="{00000000-0005-0000-0000-0000CE020000}"/>
    <cellStyle name="40% - Акцент3 28 2" xfId="2476" xr:uid="{00000000-0005-0000-0000-0000CF020000}"/>
    <cellStyle name="40% - Акцент3 29" xfId="601" xr:uid="{00000000-0005-0000-0000-0000D0020000}"/>
    <cellStyle name="40% - Акцент3 29 2" xfId="2477" xr:uid="{00000000-0005-0000-0000-0000D1020000}"/>
    <cellStyle name="40% - Акцент3 3" xfId="602" xr:uid="{00000000-0005-0000-0000-0000D2020000}"/>
    <cellStyle name="40% - Акцент3 3 2" xfId="2478" xr:uid="{00000000-0005-0000-0000-0000D3020000}"/>
    <cellStyle name="40% - Акцент3 30" xfId="603" xr:uid="{00000000-0005-0000-0000-0000D4020000}"/>
    <cellStyle name="40% - Акцент3 30 2" xfId="2479" xr:uid="{00000000-0005-0000-0000-0000D5020000}"/>
    <cellStyle name="40% - Акцент3 31" xfId="604" xr:uid="{00000000-0005-0000-0000-0000D6020000}"/>
    <cellStyle name="40% - Акцент3 31 2" xfId="2480" xr:uid="{00000000-0005-0000-0000-0000D7020000}"/>
    <cellStyle name="40% - Акцент3 32" xfId="605" xr:uid="{00000000-0005-0000-0000-0000D8020000}"/>
    <cellStyle name="40% - Акцент3 32 2" xfId="2481" xr:uid="{00000000-0005-0000-0000-0000D9020000}"/>
    <cellStyle name="40% - Акцент3 33" xfId="606" xr:uid="{00000000-0005-0000-0000-0000DA020000}"/>
    <cellStyle name="40% - Акцент3 33 2" xfId="2482" xr:uid="{00000000-0005-0000-0000-0000DB020000}"/>
    <cellStyle name="40% - Акцент3 34" xfId="607" xr:uid="{00000000-0005-0000-0000-0000DC020000}"/>
    <cellStyle name="40% - Акцент3 34 2" xfId="2483" xr:uid="{00000000-0005-0000-0000-0000DD020000}"/>
    <cellStyle name="40% - Акцент3 35" xfId="608" xr:uid="{00000000-0005-0000-0000-0000DE020000}"/>
    <cellStyle name="40% - Акцент3 35 2" xfId="2484" xr:uid="{00000000-0005-0000-0000-0000DF020000}"/>
    <cellStyle name="40% - Акцент3 36" xfId="609" xr:uid="{00000000-0005-0000-0000-0000E0020000}"/>
    <cellStyle name="40% - Акцент3 36 2" xfId="2485" xr:uid="{00000000-0005-0000-0000-0000E1020000}"/>
    <cellStyle name="40% - Акцент3 4" xfId="610" xr:uid="{00000000-0005-0000-0000-0000E2020000}"/>
    <cellStyle name="40% - Акцент3 4 2" xfId="2486" xr:uid="{00000000-0005-0000-0000-0000E3020000}"/>
    <cellStyle name="40% - Акцент3 5" xfId="611" xr:uid="{00000000-0005-0000-0000-0000E4020000}"/>
    <cellStyle name="40% - Акцент3 5 2" xfId="2487" xr:uid="{00000000-0005-0000-0000-0000E5020000}"/>
    <cellStyle name="40% - Акцент3 6" xfId="612" xr:uid="{00000000-0005-0000-0000-0000E6020000}"/>
    <cellStyle name="40% - Акцент3 6 2" xfId="2488" xr:uid="{00000000-0005-0000-0000-0000E7020000}"/>
    <cellStyle name="40% - Акцент3 7" xfId="613" xr:uid="{00000000-0005-0000-0000-0000E8020000}"/>
    <cellStyle name="40% - Акцент3 7 2" xfId="2489" xr:uid="{00000000-0005-0000-0000-0000E9020000}"/>
    <cellStyle name="40% - Акцент3 8" xfId="614" xr:uid="{00000000-0005-0000-0000-0000EA020000}"/>
    <cellStyle name="40% - Акцент3 8 2" xfId="2490" xr:uid="{00000000-0005-0000-0000-0000EB020000}"/>
    <cellStyle name="40% - Акцент3 9" xfId="615" xr:uid="{00000000-0005-0000-0000-0000EC020000}"/>
    <cellStyle name="40% - Акцент3 9 2" xfId="2491" xr:uid="{00000000-0005-0000-0000-0000ED020000}"/>
    <cellStyle name="40% - Акцент4 10" xfId="616" xr:uid="{00000000-0005-0000-0000-0000EE020000}"/>
    <cellStyle name="40% - Акцент4 10 2" xfId="2492" xr:uid="{00000000-0005-0000-0000-0000EF020000}"/>
    <cellStyle name="40% - Акцент4 11" xfId="617" xr:uid="{00000000-0005-0000-0000-0000F0020000}"/>
    <cellStyle name="40% - Акцент4 11 2" xfId="2493" xr:uid="{00000000-0005-0000-0000-0000F1020000}"/>
    <cellStyle name="40% - Акцент4 12" xfId="618" xr:uid="{00000000-0005-0000-0000-0000F2020000}"/>
    <cellStyle name="40% - Акцент4 12 2" xfId="2494" xr:uid="{00000000-0005-0000-0000-0000F3020000}"/>
    <cellStyle name="40% - Акцент4 13" xfId="619" xr:uid="{00000000-0005-0000-0000-0000F4020000}"/>
    <cellStyle name="40% - Акцент4 13 2" xfId="2495" xr:uid="{00000000-0005-0000-0000-0000F5020000}"/>
    <cellStyle name="40% - Акцент4 14" xfId="620" xr:uid="{00000000-0005-0000-0000-0000F6020000}"/>
    <cellStyle name="40% - Акцент4 14 2" xfId="2496" xr:uid="{00000000-0005-0000-0000-0000F7020000}"/>
    <cellStyle name="40% - Акцент4 15" xfId="621" xr:uid="{00000000-0005-0000-0000-0000F8020000}"/>
    <cellStyle name="40% - Акцент4 15 2" xfId="2497" xr:uid="{00000000-0005-0000-0000-0000F9020000}"/>
    <cellStyle name="40% - Акцент4 16" xfId="622" xr:uid="{00000000-0005-0000-0000-0000FA020000}"/>
    <cellStyle name="40% - Акцент4 16 2" xfId="2498" xr:uid="{00000000-0005-0000-0000-0000FB020000}"/>
    <cellStyle name="40% - Акцент4 17" xfId="623" xr:uid="{00000000-0005-0000-0000-0000FC020000}"/>
    <cellStyle name="40% - Акцент4 17 2" xfId="2499" xr:uid="{00000000-0005-0000-0000-0000FD020000}"/>
    <cellStyle name="40% - Акцент4 18" xfId="624" xr:uid="{00000000-0005-0000-0000-0000FE020000}"/>
    <cellStyle name="40% - Акцент4 18 2" xfId="2500" xr:uid="{00000000-0005-0000-0000-0000FF020000}"/>
    <cellStyle name="40% - Акцент4 19" xfId="625" xr:uid="{00000000-0005-0000-0000-000000030000}"/>
    <cellStyle name="40% - Акцент4 19 2" xfId="2501" xr:uid="{00000000-0005-0000-0000-000001030000}"/>
    <cellStyle name="40% - Акцент4 2" xfId="626" xr:uid="{00000000-0005-0000-0000-000002030000}"/>
    <cellStyle name="40% - Акцент4 2 2" xfId="2502" xr:uid="{00000000-0005-0000-0000-000003030000}"/>
    <cellStyle name="40% - Акцент4 20" xfId="627" xr:uid="{00000000-0005-0000-0000-000004030000}"/>
    <cellStyle name="40% - Акцент4 20 2" xfId="2503" xr:uid="{00000000-0005-0000-0000-000005030000}"/>
    <cellStyle name="40% - Акцент4 21" xfId="628" xr:uid="{00000000-0005-0000-0000-000006030000}"/>
    <cellStyle name="40% - Акцент4 21 2" xfId="2504" xr:uid="{00000000-0005-0000-0000-000007030000}"/>
    <cellStyle name="40% - Акцент4 22" xfId="629" xr:uid="{00000000-0005-0000-0000-000008030000}"/>
    <cellStyle name="40% - Акцент4 22 2" xfId="2505" xr:uid="{00000000-0005-0000-0000-000009030000}"/>
    <cellStyle name="40% - Акцент4 23" xfId="630" xr:uid="{00000000-0005-0000-0000-00000A030000}"/>
    <cellStyle name="40% - Акцент4 23 2" xfId="2506" xr:uid="{00000000-0005-0000-0000-00000B030000}"/>
    <cellStyle name="40% - Акцент4 24" xfId="631" xr:uid="{00000000-0005-0000-0000-00000C030000}"/>
    <cellStyle name="40% - Акцент4 24 2" xfId="2507" xr:uid="{00000000-0005-0000-0000-00000D030000}"/>
    <cellStyle name="40% - Акцент4 25" xfId="632" xr:uid="{00000000-0005-0000-0000-00000E030000}"/>
    <cellStyle name="40% - Акцент4 25 2" xfId="2508" xr:uid="{00000000-0005-0000-0000-00000F030000}"/>
    <cellStyle name="40% - Акцент4 26" xfId="633" xr:uid="{00000000-0005-0000-0000-000010030000}"/>
    <cellStyle name="40% - Акцент4 26 2" xfId="2509" xr:uid="{00000000-0005-0000-0000-000011030000}"/>
    <cellStyle name="40% - Акцент4 27" xfId="634" xr:uid="{00000000-0005-0000-0000-000012030000}"/>
    <cellStyle name="40% - Акцент4 27 2" xfId="2510" xr:uid="{00000000-0005-0000-0000-000013030000}"/>
    <cellStyle name="40% - Акцент4 28" xfId="635" xr:uid="{00000000-0005-0000-0000-000014030000}"/>
    <cellStyle name="40% - Акцент4 28 2" xfId="2511" xr:uid="{00000000-0005-0000-0000-000015030000}"/>
    <cellStyle name="40% - Акцент4 29" xfId="636" xr:uid="{00000000-0005-0000-0000-000016030000}"/>
    <cellStyle name="40% - Акцент4 29 2" xfId="2512" xr:uid="{00000000-0005-0000-0000-000017030000}"/>
    <cellStyle name="40% - Акцент4 3" xfId="637" xr:uid="{00000000-0005-0000-0000-000018030000}"/>
    <cellStyle name="40% - Акцент4 3 2" xfId="2513" xr:uid="{00000000-0005-0000-0000-000019030000}"/>
    <cellStyle name="40% - Акцент4 30" xfId="638" xr:uid="{00000000-0005-0000-0000-00001A030000}"/>
    <cellStyle name="40% - Акцент4 30 2" xfId="2514" xr:uid="{00000000-0005-0000-0000-00001B030000}"/>
    <cellStyle name="40% - Акцент4 31" xfId="639" xr:uid="{00000000-0005-0000-0000-00001C030000}"/>
    <cellStyle name="40% - Акцент4 31 2" xfId="2515" xr:uid="{00000000-0005-0000-0000-00001D030000}"/>
    <cellStyle name="40% - Акцент4 32" xfId="640" xr:uid="{00000000-0005-0000-0000-00001E030000}"/>
    <cellStyle name="40% - Акцент4 32 2" xfId="2516" xr:uid="{00000000-0005-0000-0000-00001F030000}"/>
    <cellStyle name="40% - Акцент4 33" xfId="641" xr:uid="{00000000-0005-0000-0000-000020030000}"/>
    <cellStyle name="40% - Акцент4 33 2" xfId="2517" xr:uid="{00000000-0005-0000-0000-000021030000}"/>
    <cellStyle name="40% - Акцент4 34" xfId="642" xr:uid="{00000000-0005-0000-0000-000022030000}"/>
    <cellStyle name="40% - Акцент4 34 2" xfId="2518" xr:uid="{00000000-0005-0000-0000-000023030000}"/>
    <cellStyle name="40% - Акцент4 35" xfId="643" xr:uid="{00000000-0005-0000-0000-000024030000}"/>
    <cellStyle name="40% - Акцент4 35 2" xfId="2519" xr:uid="{00000000-0005-0000-0000-000025030000}"/>
    <cellStyle name="40% - Акцент4 36" xfId="644" xr:uid="{00000000-0005-0000-0000-000026030000}"/>
    <cellStyle name="40% - Акцент4 36 2" xfId="2520" xr:uid="{00000000-0005-0000-0000-000027030000}"/>
    <cellStyle name="40% - Акцент4 4" xfId="645" xr:uid="{00000000-0005-0000-0000-000028030000}"/>
    <cellStyle name="40% - Акцент4 4 2" xfId="2521" xr:uid="{00000000-0005-0000-0000-000029030000}"/>
    <cellStyle name="40% - Акцент4 5" xfId="646" xr:uid="{00000000-0005-0000-0000-00002A030000}"/>
    <cellStyle name="40% - Акцент4 5 2" xfId="2522" xr:uid="{00000000-0005-0000-0000-00002B030000}"/>
    <cellStyle name="40% - Акцент4 6" xfId="647" xr:uid="{00000000-0005-0000-0000-00002C030000}"/>
    <cellStyle name="40% - Акцент4 6 2" xfId="2523" xr:uid="{00000000-0005-0000-0000-00002D030000}"/>
    <cellStyle name="40% - Акцент4 7" xfId="648" xr:uid="{00000000-0005-0000-0000-00002E030000}"/>
    <cellStyle name="40% - Акцент4 7 2" xfId="2524" xr:uid="{00000000-0005-0000-0000-00002F030000}"/>
    <cellStyle name="40% - Акцент4 8" xfId="649" xr:uid="{00000000-0005-0000-0000-000030030000}"/>
    <cellStyle name="40% - Акцент4 8 2" xfId="2525" xr:uid="{00000000-0005-0000-0000-000031030000}"/>
    <cellStyle name="40% - Акцент4 9" xfId="650" xr:uid="{00000000-0005-0000-0000-000032030000}"/>
    <cellStyle name="40% - Акцент4 9 2" xfId="2526" xr:uid="{00000000-0005-0000-0000-000033030000}"/>
    <cellStyle name="40% - Акцент5 10" xfId="651" xr:uid="{00000000-0005-0000-0000-000034030000}"/>
    <cellStyle name="40% - Акцент5 10 2" xfId="2527" xr:uid="{00000000-0005-0000-0000-000035030000}"/>
    <cellStyle name="40% - Акцент5 11" xfId="652" xr:uid="{00000000-0005-0000-0000-000036030000}"/>
    <cellStyle name="40% - Акцент5 11 2" xfId="2528" xr:uid="{00000000-0005-0000-0000-000037030000}"/>
    <cellStyle name="40% - Акцент5 12" xfId="653" xr:uid="{00000000-0005-0000-0000-000038030000}"/>
    <cellStyle name="40% - Акцент5 12 2" xfId="2529" xr:uid="{00000000-0005-0000-0000-000039030000}"/>
    <cellStyle name="40% - Акцент5 13" xfId="654" xr:uid="{00000000-0005-0000-0000-00003A030000}"/>
    <cellStyle name="40% - Акцент5 13 2" xfId="2530" xr:uid="{00000000-0005-0000-0000-00003B030000}"/>
    <cellStyle name="40% - Акцент5 14" xfId="655" xr:uid="{00000000-0005-0000-0000-00003C030000}"/>
    <cellStyle name="40% - Акцент5 14 2" xfId="2531" xr:uid="{00000000-0005-0000-0000-00003D030000}"/>
    <cellStyle name="40% - Акцент5 15" xfId="656" xr:uid="{00000000-0005-0000-0000-00003E030000}"/>
    <cellStyle name="40% - Акцент5 15 2" xfId="2532" xr:uid="{00000000-0005-0000-0000-00003F030000}"/>
    <cellStyle name="40% - Акцент5 16" xfId="657" xr:uid="{00000000-0005-0000-0000-000040030000}"/>
    <cellStyle name="40% - Акцент5 16 2" xfId="2533" xr:uid="{00000000-0005-0000-0000-000041030000}"/>
    <cellStyle name="40% - Акцент5 17" xfId="658" xr:uid="{00000000-0005-0000-0000-000042030000}"/>
    <cellStyle name="40% - Акцент5 17 2" xfId="2534" xr:uid="{00000000-0005-0000-0000-000043030000}"/>
    <cellStyle name="40% - Акцент5 18" xfId="659" xr:uid="{00000000-0005-0000-0000-000044030000}"/>
    <cellStyle name="40% - Акцент5 18 2" xfId="2535" xr:uid="{00000000-0005-0000-0000-000045030000}"/>
    <cellStyle name="40% - Акцент5 19" xfId="660" xr:uid="{00000000-0005-0000-0000-000046030000}"/>
    <cellStyle name="40% - Акцент5 19 2" xfId="2536" xr:uid="{00000000-0005-0000-0000-000047030000}"/>
    <cellStyle name="40% - Акцент5 2" xfId="661" xr:uid="{00000000-0005-0000-0000-000048030000}"/>
    <cellStyle name="40% - Акцент5 2 2" xfId="2537" xr:uid="{00000000-0005-0000-0000-000049030000}"/>
    <cellStyle name="40% - Акцент5 20" xfId="662" xr:uid="{00000000-0005-0000-0000-00004A030000}"/>
    <cellStyle name="40% - Акцент5 20 2" xfId="2538" xr:uid="{00000000-0005-0000-0000-00004B030000}"/>
    <cellStyle name="40% - Акцент5 21" xfId="663" xr:uid="{00000000-0005-0000-0000-00004C030000}"/>
    <cellStyle name="40% - Акцент5 21 2" xfId="2539" xr:uid="{00000000-0005-0000-0000-00004D030000}"/>
    <cellStyle name="40% - Акцент5 22" xfId="664" xr:uid="{00000000-0005-0000-0000-00004E030000}"/>
    <cellStyle name="40% - Акцент5 22 2" xfId="2540" xr:uid="{00000000-0005-0000-0000-00004F030000}"/>
    <cellStyle name="40% - Акцент5 23" xfId="665" xr:uid="{00000000-0005-0000-0000-000050030000}"/>
    <cellStyle name="40% - Акцент5 23 2" xfId="2541" xr:uid="{00000000-0005-0000-0000-000051030000}"/>
    <cellStyle name="40% - Акцент5 24" xfId="666" xr:uid="{00000000-0005-0000-0000-000052030000}"/>
    <cellStyle name="40% - Акцент5 24 2" xfId="2542" xr:uid="{00000000-0005-0000-0000-000053030000}"/>
    <cellStyle name="40% - Акцент5 25" xfId="667" xr:uid="{00000000-0005-0000-0000-000054030000}"/>
    <cellStyle name="40% - Акцент5 25 2" xfId="2543" xr:uid="{00000000-0005-0000-0000-000055030000}"/>
    <cellStyle name="40% - Акцент5 26" xfId="668" xr:uid="{00000000-0005-0000-0000-000056030000}"/>
    <cellStyle name="40% - Акцент5 26 2" xfId="2544" xr:uid="{00000000-0005-0000-0000-000057030000}"/>
    <cellStyle name="40% - Акцент5 27" xfId="669" xr:uid="{00000000-0005-0000-0000-000058030000}"/>
    <cellStyle name="40% - Акцент5 27 2" xfId="2545" xr:uid="{00000000-0005-0000-0000-000059030000}"/>
    <cellStyle name="40% - Акцент5 28" xfId="670" xr:uid="{00000000-0005-0000-0000-00005A030000}"/>
    <cellStyle name="40% - Акцент5 28 2" xfId="2546" xr:uid="{00000000-0005-0000-0000-00005B030000}"/>
    <cellStyle name="40% - Акцент5 29" xfId="671" xr:uid="{00000000-0005-0000-0000-00005C030000}"/>
    <cellStyle name="40% - Акцент5 29 2" xfId="2547" xr:uid="{00000000-0005-0000-0000-00005D030000}"/>
    <cellStyle name="40% - Акцент5 3" xfId="672" xr:uid="{00000000-0005-0000-0000-00005E030000}"/>
    <cellStyle name="40% - Акцент5 3 2" xfId="2548" xr:uid="{00000000-0005-0000-0000-00005F030000}"/>
    <cellStyle name="40% - Акцент5 30" xfId="673" xr:uid="{00000000-0005-0000-0000-000060030000}"/>
    <cellStyle name="40% - Акцент5 30 2" xfId="2549" xr:uid="{00000000-0005-0000-0000-000061030000}"/>
    <cellStyle name="40% - Акцент5 31" xfId="674" xr:uid="{00000000-0005-0000-0000-000062030000}"/>
    <cellStyle name="40% - Акцент5 31 2" xfId="2550" xr:uid="{00000000-0005-0000-0000-000063030000}"/>
    <cellStyle name="40% - Акцент5 32" xfId="675" xr:uid="{00000000-0005-0000-0000-000064030000}"/>
    <cellStyle name="40% - Акцент5 32 2" xfId="2551" xr:uid="{00000000-0005-0000-0000-000065030000}"/>
    <cellStyle name="40% - Акцент5 33" xfId="676" xr:uid="{00000000-0005-0000-0000-000066030000}"/>
    <cellStyle name="40% - Акцент5 33 2" xfId="2552" xr:uid="{00000000-0005-0000-0000-000067030000}"/>
    <cellStyle name="40% - Акцент5 34" xfId="677" xr:uid="{00000000-0005-0000-0000-000068030000}"/>
    <cellStyle name="40% - Акцент5 34 2" xfId="2553" xr:uid="{00000000-0005-0000-0000-000069030000}"/>
    <cellStyle name="40% - Акцент5 35" xfId="678" xr:uid="{00000000-0005-0000-0000-00006A030000}"/>
    <cellStyle name="40% - Акцент5 35 2" xfId="2554" xr:uid="{00000000-0005-0000-0000-00006B030000}"/>
    <cellStyle name="40% - Акцент5 36" xfId="679" xr:uid="{00000000-0005-0000-0000-00006C030000}"/>
    <cellStyle name="40% - Акцент5 36 2" xfId="2555" xr:uid="{00000000-0005-0000-0000-00006D030000}"/>
    <cellStyle name="40% - Акцент5 4" xfId="680" xr:uid="{00000000-0005-0000-0000-00006E030000}"/>
    <cellStyle name="40% - Акцент5 4 2" xfId="2556" xr:uid="{00000000-0005-0000-0000-00006F030000}"/>
    <cellStyle name="40% - Акцент5 5" xfId="681" xr:uid="{00000000-0005-0000-0000-000070030000}"/>
    <cellStyle name="40% - Акцент5 5 2" xfId="2557" xr:uid="{00000000-0005-0000-0000-000071030000}"/>
    <cellStyle name="40% - Акцент5 6" xfId="682" xr:uid="{00000000-0005-0000-0000-000072030000}"/>
    <cellStyle name="40% - Акцент5 6 2" xfId="2558" xr:uid="{00000000-0005-0000-0000-000073030000}"/>
    <cellStyle name="40% - Акцент5 7" xfId="683" xr:uid="{00000000-0005-0000-0000-000074030000}"/>
    <cellStyle name="40% - Акцент5 7 2" xfId="2559" xr:uid="{00000000-0005-0000-0000-000075030000}"/>
    <cellStyle name="40% - Акцент5 8" xfId="684" xr:uid="{00000000-0005-0000-0000-000076030000}"/>
    <cellStyle name="40% - Акцент5 8 2" xfId="2560" xr:uid="{00000000-0005-0000-0000-000077030000}"/>
    <cellStyle name="40% - Акцент5 9" xfId="685" xr:uid="{00000000-0005-0000-0000-000078030000}"/>
    <cellStyle name="40% - Акцент5 9 2" xfId="2561" xr:uid="{00000000-0005-0000-0000-000079030000}"/>
    <cellStyle name="40% - Акцент6 10" xfId="686" xr:uid="{00000000-0005-0000-0000-00007A030000}"/>
    <cellStyle name="40% - Акцент6 10 2" xfId="2562" xr:uid="{00000000-0005-0000-0000-00007B030000}"/>
    <cellStyle name="40% - Акцент6 11" xfId="687" xr:uid="{00000000-0005-0000-0000-00007C030000}"/>
    <cellStyle name="40% - Акцент6 11 2" xfId="2563" xr:uid="{00000000-0005-0000-0000-00007D030000}"/>
    <cellStyle name="40% - Акцент6 12" xfId="688" xr:uid="{00000000-0005-0000-0000-00007E030000}"/>
    <cellStyle name="40% - Акцент6 12 2" xfId="2564" xr:uid="{00000000-0005-0000-0000-00007F030000}"/>
    <cellStyle name="40% - Акцент6 13" xfId="689" xr:uid="{00000000-0005-0000-0000-000080030000}"/>
    <cellStyle name="40% - Акцент6 13 2" xfId="2565" xr:uid="{00000000-0005-0000-0000-000081030000}"/>
    <cellStyle name="40% - Акцент6 14" xfId="690" xr:uid="{00000000-0005-0000-0000-000082030000}"/>
    <cellStyle name="40% - Акцент6 14 2" xfId="2566" xr:uid="{00000000-0005-0000-0000-000083030000}"/>
    <cellStyle name="40% - Акцент6 15" xfId="691" xr:uid="{00000000-0005-0000-0000-000084030000}"/>
    <cellStyle name="40% - Акцент6 15 2" xfId="2567" xr:uid="{00000000-0005-0000-0000-000085030000}"/>
    <cellStyle name="40% - Акцент6 16" xfId="692" xr:uid="{00000000-0005-0000-0000-000086030000}"/>
    <cellStyle name="40% - Акцент6 16 2" xfId="2568" xr:uid="{00000000-0005-0000-0000-000087030000}"/>
    <cellStyle name="40% - Акцент6 17" xfId="693" xr:uid="{00000000-0005-0000-0000-000088030000}"/>
    <cellStyle name="40% - Акцент6 17 2" xfId="2569" xr:uid="{00000000-0005-0000-0000-000089030000}"/>
    <cellStyle name="40% - Акцент6 18" xfId="694" xr:uid="{00000000-0005-0000-0000-00008A030000}"/>
    <cellStyle name="40% - Акцент6 18 2" xfId="2570" xr:uid="{00000000-0005-0000-0000-00008B030000}"/>
    <cellStyle name="40% - Акцент6 19" xfId="695" xr:uid="{00000000-0005-0000-0000-00008C030000}"/>
    <cellStyle name="40% - Акцент6 19 2" xfId="2571" xr:uid="{00000000-0005-0000-0000-00008D030000}"/>
    <cellStyle name="40% - Акцент6 2" xfId="696" xr:uid="{00000000-0005-0000-0000-00008E030000}"/>
    <cellStyle name="40% - Акцент6 2 2" xfId="2572" xr:uid="{00000000-0005-0000-0000-00008F030000}"/>
    <cellStyle name="40% - Акцент6 20" xfId="697" xr:uid="{00000000-0005-0000-0000-000090030000}"/>
    <cellStyle name="40% - Акцент6 20 2" xfId="2573" xr:uid="{00000000-0005-0000-0000-000091030000}"/>
    <cellStyle name="40% - Акцент6 21" xfId="698" xr:uid="{00000000-0005-0000-0000-000092030000}"/>
    <cellStyle name="40% - Акцент6 21 2" xfId="2574" xr:uid="{00000000-0005-0000-0000-000093030000}"/>
    <cellStyle name="40% - Акцент6 22" xfId="699" xr:uid="{00000000-0005-0000-0000-000094030000}"/>
    <cellStyle name="40% - Акцент6 22 2" xfId="2575" xr:uid="{00000000-0005-0000-0000-000095030000}"/>
    <cellStyle name="40% - Акцент6 23" xfId="700" xr:uid="{00000000-0005-0000-0000-000096030000}"/>
    <cellStyle name="40% - Акцент6 23 2" xfId="2576" xr:uid="{00000000-0005-0000-0000-000097030000}"/>
    <cellStyle name="40% - Акцент6 24" xfId="701" xr:uid="{00000000-0005-0000-0000-000098030000}"/>
    <cellStyle name="40% - Акцент6 24 2" xfId="2577" xr:uid="{00000000-0005-0000-0000-000099030000}"/>
    <cellStyle name="40% - Акцент6 25" xfId="702" xr:uid="{00000000-0005-0000-0000-00009A030000}"/>
    <cellStyle name="40% - Акцент6 25 2" xfId="2578" xr:uid="{00000000-0005-0000-0000-00009B030000}"/>
    <cellStyle name="40% - Акцент6 26" xfId="703" xr:uid="{00000000-0005-0000-0000-00009C030000}"/>
    <cellStyle name="40% - Акцент6 26 2" xfId="2579" xr:uid="{00000000-0005-0000-0000-00009D030000}"/>
    <cellStyle name="40% - Акцент6 27" xfId="704" xr:uid="{00000000-0005-0000-0000-00009E030000}"/>
    <cellStyle name="40% - Акцент6 27 2" xfId="2580" xr:uid="{00000000-0005-0000-0000-00009F030000}"/>
    <cellStyle name="40% - Акцент6 28" xfId="705" xr:uid="{00000000-0005-0000-0000-0000A0030000}"/>
    <cellStyle name="40% - Акцент6 28 2" xfId="2581" xr:uid="{00000000-0005-0000-0000-0000A1030000}"/>
    <cellStyle name="40% - Акцент6 29" xfId="706" xr:uid="{00000000-0005-0000-0000-0000A2030000}"/>
    <cellStyle name="40% - Акцент6 29 2" xfId="2582" xr:uid="{00000000-0005-0000-0000-0000A3030000}"/>
    <cellStyle name="40% - Акцент6 3" xfId="707" xr:uid="{00000000-0005-0000-0000-0000A4030000}"/>
    <cellStyle name="40% - Акцент6 3 2" xfId="2583" xr:uid="{00000000-0005-0000-0000-0000A5030000}"/>
    <cellStyle name="40% - Акцент6 30" xfId="708" xr:uid="{00000000-0005-0000-0000-0000A6030000}"/>
    <cellStyle name="40% - Акцент6 30 2" xfId="2584" xr:uid="{00000000-0005-0000-0000-0000A7030000}"/>
    <cellStyle name="40% - Акцент6 31" xfId="709" xr:uid="{00000000-0005-0000-0000-0000A8030000}"/>
    <cellStyle name="40% - Акцент6 31 2" xfId="2585" xr:uid="{00000000-0005-0000-0000-0000A9030000}"/>
    <cellStyle name="40% - Акцент6 32" xfId="710" xr:uid="{00000000-0005-0000-0000-0000AA030000}"/>
    <cellStyle name="40% - Акцент6 32 2" xfId="2586" xr:uid="{00000000-0005-0000-0000-0000AB030000}"/>
    <cellStyle name="40% - Акцент6 33" xfId="711" xr:uid="{00000000-0005-0000-0000-0000AC030000}"/>
    <cellStyle name="40% - Акцент6 33 2" xfId="2587" xr:uid="{00000000-0005-0000-0000-0000AD030000}"/>
    <cellStyle name="40% - Акцент6 34" xfId="712" xr:uid="{00000000-0005-0000-0000-0000AE030000}"/>
    <cellStyle name="40% - Акцент6 34 2" xfId="2588" xr:uid="{00000000-0005-0000-0000-0000AF030000}"/>
    <cellStyle name="40% - Акцент6 35" xfId="713" xr:uid="{00000000-0005-0000-0000-0000B0030000}"/>
    <cellStyle name="40% - Акцент6 35 2" xfId="2589" xr:uid="{00000000-0005-0000-0000-0000B1030000}"/>
    <cellStyle name="40% - Акцент6 36" xfId="714" xr:uid="{00000000-0005-0000-0000-0000B2030000}"/>
    <cellStyle name="40% - Акцент6 36 2" xfId="2590" xr:uid="{00000000-0005-0000-0000-0000B3030000}"/>
    <cellStyle name="40% - Акцент6 4" xfId="715" xr:uid="{00000000-0005-0000-0000-0000B4030000}"/>
    <cellStyle name="40% - Акцент6 4 2" xfId="2591" xr:uid="{00000000-0005-0000-0000-0000B5030000}"/>
    <cellStyle name="40% - Акцент6 5" xfId="716" xr:uid="{00000000-0005-0000-0000-0000B6030000}"/>
    <cellStyle name="40% - Акцент6 5 2" xfId="2592" xr:uid="{00000000-0005-0000-0000-0000B7030000}"/>
    <cellStyle name="40% - Акцент6 6" xfId="717" xr:uid="{00000000-0005-0000-0000-0000B8030000}"/>
    <cellStyle name="40% - Акцент6 6 2" xfId="2593" xr:uid="{00000000-0005-0000-0000-0000B9030000}"/>
    <cellStyle name="40% - Акцент6 7" xfId="718" xr:uid="{00000000-0005-0000-0000-0000BA030000}"/>
    <cellStyle name="40% - Акцент6 7 2" xfId="2594" xr:uid="{00000000-0005-0000-0000-0000BB030000}"/>
    <cellStyle name="40% - Акцент6 8" xfId="719" xr:uid="{00000000-0005-0000-0000-0000BC030000}"/>
    <cellStyle name="40% - Акцент6 8 2" xfId="2595" xr:uid="{00000000-0005-0000-0000-0000BD030000}"/>
    <cellStyle name="40% - Акцент6 9" xfId="720" xr:uid="{00000000-0005-0000-0000-0000BE030000}"/>
    <cellStyle name="40% - Акцент6 9 2" xfId="2596" xr:uid="{00000000-0005-0000-0000-0000BF030000}"/>
    <cellStyle name="60% - Accent1" xfId="31" builtinId="32" customBuiltin="1"/>
    <cellStyle name="60% - Accent1 2" xfId="64" xr:uid="{00000000-0005-0000-0000-0000C1030000}"/>
    <cellStyle name="60% - Accent1 2 2" xfId="120" xr:uid="{00000000-0005-0000-0000-0000C2030000}"/>
    <cellStyle name="60% - Accent1 2 3" xfId="2107" xr:uid="{00000000-0005-0000-0000-0000C3030000}"/>
    <cellStyle name="60% - Accent1 2 4" xfId="2039" xr:uid="{00000000-0005-0000-0000-0000C4030000}"/>
    <cellStyle name="60% - Accent1 3" xfId="2061" xr:uid="{00000000-0005-0000-0000-0000C5030000}"/>
    <cellStyle name="60% - Accent2" xfId="35" builtinId="36" customBuiltin="1"/>
    <cellStyle name="60% - Accent2 2" xfId="62" xr:uid="{00000000-0005-0000-0000-0000C7030000}"/>
    <cellStyle name="60% - Accent2 2 2" xfId="121" xr:uid="{00000000-0005-0000-0000-0000C8030000}"/>
    <cellStyle name="60% - Accent2 2 3" xfId="2106" xr:uid="{00000000-0005-0000-0000-0000C9030000}"/>
    <cellStyle name="60% - Accent2 2 4" xfId="2042" xr:uid="{00000000-0005-0000-0000-0000CA030000}"/>
    <cellStyle name="60% - Accent2 3" xfId="2036" xr:uid="{00000000-0005-0000-0000-0000CB030000}"/>
    <cellStyle name="60% - Accent3" xfId="39" builtinId="40" customBuiltin="1"/>
    <cellStyle name="60% - Accent3 2" xfId="56" xr:uid="{00000000-0005-0000-0000-0000CD030000}"/>
    <cellStyle name="60% - Accent3 2 2" xfId="122" xr:uid="{00000000-0005-0000-0000-0000CE030000}"/>
    <cellStyle name="60% - Accent3 2 3" xfId="2102" xr:uid="{00000000-0005-0000-0000-0000CF030000}"/>
    <cellStyle name="60% - Accent3 2 4" xfId="2045" xr:uid="{00000000-0005-0000-0000-0000D0030000}"/>
    <cellStyle name="60% - Accent3 3" xfId="2063" xr:uid="{00000000-0005-0000-0000-0000D1030000}"/>
    <cellStyle name="60% - Accent4" xfId="43" builtinId="44" customBuiltin="1"/>
    <cellStyle name="60% - Accent4 2" xfId="66" xr:uid="{00000000-0005-0000-0000-0000D3030000}"/>
    <cellStyle name="60% - Accent4 2 2" xfId="123" xr:uid="{00000000-0005-0000-0000-0000D4030000}"/>
    <cellStyle name="60% - Accent4 2 3" xfId="2108" xr:uid="{00000000-0005-0000-0000-0000D5030000}"/>
    <cellStyle name="60% - Accent4 2 4" xfId="2048" xr:uid="{00000000-0005-0000-0000-0000D6030000}"/>
    <cellStyle name="60% - Accent4 3" xfId="2062" xr:uid="{00000000-0005-0000-0000-0000D7030000}"/>
    <cellStyle name="60% - Accent5" xfId="47" builtinId="48" customBuiltin="1"/>
    <cellStyle name="60% - Accent5 2" xfId="73" xr:uid="{00000000-0005-0000-0000-0000D9030000}"/>
    <cellStyle name="60% - Accent5 2 2" xfId="124" xr:uid="{00000000-0005-0000-0000-0000DA030000}"/>
    <cellStyle name="60% - Accent5 2 3" xfId="2112" xr:uid="{00000000-0005-0000-0000-0000DB030000}"/>
    <cellStyle name="60% - Accent5 2 4" xfId="2051" xr:uid="{00000000-0005-0000-0000-0000DC030000}"/>
    <cellStyle name="60% - Accent5 3" xfId="2060" xr:uid="{00000000-0005-0000-0000-0000DD030000}"/>
    <cellStyle name="60% - Accent6" xfId="51" builtinId="52" customBuiltin="1"/>
    <cellStyle name="60% - Accent6 2" xfId="55" xr:uid="{00000000-0005-0000-0000-0000DF030000}"/>
    <cellStyle name="60% - Accent6 2 2" xfId="125" xr:uid="{00000000-0005-0000-0000-0000E0030000}"/>
    <cellStyle name="60% - Accent6 2 3" xfId="2101" xr:uid="{00000000-0005-0000-0000-0000E1030000}"/>
    <cellStyle name="60% - Accent6 2 4" xfId="2054" xr:uid="{00000000-0005-0000-0000-0000E2030000}"/>
    <cellStyle name="60% - Accent6 3" xfId="2064" xr:uid="{00000000-0005-0000-0000-0000E3030000}"/>
    <cellStyle name="60% - Акцент1 10" xfId="721" xr:uid="{00000000-0005-0000-0000-0000E4030000}"/>
    <cellStyle name="60% - Акцент1 11" xfId="722" xr:uid="{00000000-0005-0000-0000-0000E5030000}"/>
    <cellStyle name="60% - Акцент1 12" xfId="723" xr:uid="{00000000-0005-0000-0000-0000E6030000}"/>
    <cellStyle name="60% - Акцент1 13" xfId="724" xr:uid="{00000000-0005-0000-0000-0000E7030000}"/>
    <cellStyle name="60% - Акцент1 14" xfId="725" xr:uid="{00000000-0005-0000-0000-0000E8030000}"/>
    <cellStyle name="60% - Акцент1 15" xfId="726" xr:uid="{00000000-0005-0000-0000-0000E9030000}"/>
    <cellStyle name="60% - Акцент1 16" xfId="727" xr:uid="{00000000-0005-0000-0000-0000EA030000}"/>
    <cellStyle name="60% - Акцент1 17" xfId="728" xr:uid="{00000000-0005-0000-0000-0000EB030000}"/>
    <cellStyle name="60% - Акцент1 18" xfId="729" xr:uid="{00000000-0005-0000-0000-0000EC030000}"/>
    <cellStyle name="60% - Акцент1 19" xfId="730" xr:uid="{00000000-0005-0000-0000-0000ED030000}"/>
    <cellStyle name="60% - Акцент1 2" xfId="731" xr:uid="{00000000-0005-0000-0000-0000EE030000}"/>
    <cellStyle name="60% - Акцент1 20" xfId="732" xr:uid="{00000000-0005-0000-0000-0000EF030000}"/>
    <cellStyle name="60% - Акцент1 21" xfId="733" xr:uid="{00000000-0005-0000-0000-0000F0030000}"/>
    <cellStyle name="60% - Акцент1 22" xfId="734" xr:uid="{00000000-0005-0000-0000-0000F1030000}"/>
    <cellStyle name="60% - Акцент1 23" xfId="735" xr:uid="{00000000-0005-0000-0000-0000F2030000}"/>
    <cellStyle name="60% - Акцент1 24" xfId="736" xr:uid="{00000000-0005-0000-0000-0000F3030000}"/>
    <cellStyle name="60% - Акцент1 25" xfId="737" xr:uid="{00000000-0005-0000-0000-0000F4030000}"/>
    <cellStyle name="60% - Акцент1 26" xfId="738" xr:uid="{00000000-0005-0000-0000-0000F5030000}"/>
    <cellStyle name="60% - Акцент1 27" xfId="739" xr:uid="{00000000-0005-0000-0000-0000F6030000}"/>
    <cellStyle name="60% - Акцент1 28" xfId="740" xr:uid="{00000000-0005-0000-0000-0000F7030000}"/>
    <cellStyle name="60% - Акцент1 29" xfId="741" xr:uid="{00000000-0005-0000-0000-0000F8030000}"/>
    <cellStyle name="60% - Акцент1 3" xfId="742" xr:uid="{00000000-0005-0000-0000-0000F9030000}"/>
    <cellStyle name="60% - Акцент1 30" xfId="743" xr:uid="{00000000-0005-0000-0000-0000FA030000}"/>
    <cellStyle name="60% - Акцент1 31" xfId="744" xr:uid="{00000000-0005-0000-0000-0000FB030000}"/>
    <cellStyle name="60% - Акцент1 32" xfId="745" xr:uid="{00000000-0005-0000-0000-0000FC030000}"/>
    <cellStyle name="60% - Акцент1 33" xfId="746" xr:uid="{00000000-0005-0000-0000-0000FD030000}"/>
    <cellStyle name="60% - Акцент1 34" xfId="747" xr:uid="{00000000-0005-0000-0000-0000FE030000}"/>
    <cellStyle name="60% - Акцент1 35" xfId="748" xr:uid="{00000000-0005-0000-0000-0000FF030000}"/>
    <cellStyle name="60% - Акцент1 36" xfId="749" xr:uid="{00000000-0005-0000-0000-000000040000}"/>
    <cellStyle name="60% - Акцент1 4" xfId="750" xr:uid="{00000000-0005-0000-0000-000001040000}"/>
    <cellStyle name="60% - Акцент1 5" xfId="751" xr:uid="{00000000-0005-0000-0000-000002040000}"/>
    <cellStyle name="60% - Акцент1 6" xfId="752" xr:uid="{00000000-0005-0000-0000-000003040000}"/>
    <cellStyle name="60% - Акцент1 7" xfId="753" xr:uid="{00000000-0005-0000-0000-000004040000}"/>
    <cellStyle name="60% - Акцент1 8" xfId="754" xr:uid="{00000000-0005-0000-0000-000005040000}"/>
    <cellStyle name="60% - Акцент1 9" xfId="755" xr:uid="{00000000-0005-0000-0000-000006040000}"/>
    <cellStyle name="60% - Акцент2 10" xfId="756" xr:uid="{00000000-0005-0000-0000-000007040000}"/>
    <cellStyle name="60% - Акцент2 11" xfId="757" xr:uid="{00000000-0005-0000-0000-000008040000}"/>
    <cellStyle name="60% - Акцент2 12" xfId="758" xr:uid="{00000000-0005-0000-0000-000009040000}"/>
    <cellStyle name="60% - Акцент2 13" xfId="759" xr:uid="{00000000-0005-0000-0000-00000A040000}"/>
    <cellStyle name="60% - Акцент2 14" xfId="760" xr:uid="{00000000-0005-0000-0000-00000B040000}"/>
    <cellStyle name="60% - Акцент2 15" xfId="761" xr:uid="{00000000-0005-0000-0000-00000C040000}"/>
    <cellStyle name="60% - Акцент2 16" xfId="762" xr:uid="{00000000-0005-0000-0000-00000D040000}"/>
    <cellStyle name="60% - Акцент2 17" xfId="763" xr:uid="{00000000-0005-0000-0000-00000E040000}"/>
    <cellStyle name="60% - Акцент2 18" xfId="764" xr:uid="{00000000-0005-0000-0000-00000F040000}"/>
    <cellStyle name="60% - Акцент2 19" xfId="765" xr:uid="{00000000-0005-0000-0000-000010040000}"/>
    <cellStyle name="60% - Акцент2 2" xfId="766" xr:uid="{00000000-0005-0000-0000-000011040000}"/>
    <cellStyle name="60% - Акцент2 20" xfId="767" xr:uid="{00000000-0005-0000-0000-000012040000}"/>
    <cellStyle name="60% - Акцент2 21" xfId="768" xr:uid="{00000000-0005-0000-0000-000013040000}"/>
    <cellStyle name="60% - Акцент2 22" xfId="769" xr:uid="{00000000-0005-0000-0000-000014040000}"/>
    <cellStyle name="60% - Акцент2 23" xfId="770" xr:uid="{00000000-0005-0000-0000-000015040000}"/>
    <cellStyle name="60% - Акцент2 24" xfId="771" xr:uid="{00000000-0005-0000-0000-000016040000}"/>
    <cellStyle name="60% - Акцент2 25" xfId="772" xr:uid="{00000000-0005-0000-0000-000017040000}"/>
    <cellStyle name="60% - Акцент2 26" xfId="773" xr:uid="{00000000-0005-0000-0000-000018040000}"/>
    <cellStyle name="60% - Акцент2 27" xfId="774" xr:uid="{00000000-0005-0000-0000-000019040000}"/>
    <cellStyle name="60% - Акцент2 28" xfId="775" xr:uid="{00000000-0005-0000-0000-00001A040000}"/>
    <cellStyle name="60% - Акцент2 29" xfId="776" xr:uid="{00000000-0005-0000-0000-00001B040000}"/>
    <cellStyle name="60% - Акцент2 3" xfId="777" xr:uid="{00000000-0005-0000-0000-00001C040000}"/>
    <cellStyle name="60% - Акцент2 30" xfId="778" xr:uid="{00000000-0005-0000-0000-00001D040000}"/>
    <cellStyle name="60% - Акцент2 31" xfId="779" xr:uid="{00000000-0005-0000-0000-00001E040000}"/>
    <cellStyle name="60% - Акцент2 32" xfId="780" xr:uid="{00000000-0005-0000-0000-00001F040000}"/>
    <cellStyle name="60% - Акцент2 33" xfId="781" xr:uid="{00000000-0005-0000-0000-000020040000}"/>
    <cellStyle name="60% - Акцент2 34" xfId="782" xr:uid="{00000000-0005-0000-0000-000021040000}"/>
    <cellStyle name="60% - Акцент2 35" xfId="783" xr:uid="{00000000-0005-0000-0000-000022040000}"/>
    <cellStyle name="60% - Акцент2 36" xfId="784" xr:uid="{00000000-0005-0000-0000-000023040000}"/>
    <cellStyle name="60% - Акцент2 4" xfId="785" xr:uid="{00000000-0005-0000-0000-000024040000}"/>
    <cellStyle name="60% - Акцент2 5" xfId="786" xr:uid="{00000000-0005-0000-0000-000025040000}"/>
    <cellStyle name="60% - Акцент2 6" xfId="787" xr:uid="{00000000-0005-0000-0000-000026040000}"/>
    <cellStyle name="60% - Акцент2 7" xfId="788" xr:uid="{00000000-0005-0000-0000-000027040000}"/>
    <cellStyle name="60% - Акцент2 8" xfId="789" xr:uid="{00000000-0005-0000-0000-000028040000}"/>
    <cellStyle name="60% - Акцент2 9" xfId="790" xr:uid="{00000000-0005-0000-0000-000029040000}"/>
    <cellStyle name="60% - Акцент3 10" xfId="791" xr:uid="{00000000-0005-0000-0000-00002A040000}"/>
    <cellStyle name="60% - Акцент3 11" xfId="792" xr:uid="{00000000-0005-0000-0000-00002B040000}"/>
    <cellStyle name="60% - Акцент3 12" xfId="793" xr:uid="{00000000-0005-0000-0000-00002C040000}"/>
    <cellStyle name="60% - Акцент3 13" xfId="794" xr:uid="{00000000-0005-0000-0000-00002D040000}"/>
    <cellStyle name="60% - Акцент3 14" xfId="795" xr:uid="{00000000-0005-0000-0000-00002E040000}"/>
    <cellStyle name="60% - Акцент3 15" xfId="796" xr:uid="{00000000-0005-0000-0000-00002F040000}"/>
    <cellStyle name="60% - Акцент3 16" xfId="797" xr:uid="{00000000-0005-0000-0000-000030040000}"/>
    <cellStyle name="60% - Акцент3 17" xfId="798" xr:uid="{00000000-0005-0000-0000-000031040000}"/>
    <cellStyle name="60% - Акцент3 18" xfId="799" xr:uid="{00000000-0005-0000-0000-000032040000}"/>
    <cellStyle name="60% - Акцент3 19" xfId="800" xr:uid="{00000000-0005-0000-0000-000033040000}"/>
    <cellStyle name="60% - Акцент3 2" xfId="801" xr:uid="{00000000-0005-0000-0000-000034040000}"/>
    <cellStyle name="60% - Акцент3 20" xfId="802" xr:uid="{00000000-0005-0000-0000-000035040000}"/>
    <cellStyle name="60% - Акцент3 21" xfId="803" xr:uid="{00000000-0005-0000-0000-000036040000}"/>
    <cellStyle name="60% - Акцент3 22" xfId="804" xr:uid="{00000000-0005-0000-0000-000037040000}"/>
    <cellStyle name="60% - Акцент3 23" xfId="805" xr:uid="{00000000-0005-0000-0000-000038040000}"/>
    <cellStyle name="60% - Акцент3 24" xfId="806" xr:uid="{00000000-0005-0000-0000-000039040000}"/>
    <cellStyle name="60% - Акцент3 25" xfId="807" xr:uid="{00000000-0005-0000-0000-00003A040000}"/>
    <cellStyle name="60% - Акцент3 26" xfId="808" xr:uid="{00000000-0005-0000-0000-00003B040000}"/>
    <cellStyle name="60% - Акцент3 27" xfId="809" xr:uid="{00000000-0005-0000-0000-00003C040000}"/>
    <cellStyle name="60% - Акцент3 28" xfId="810" xr:uid="{00000000-0005-0000-0000-00003D040000}"/>
    <cellStyle name="60% - Акцент3 29" xfId="811" xr:uid="{00000000-0005-0000-0000-00003E040000}"/>
    <cellStyle name="60% - Акцент3 3" xfId="812" xr:uid="{00000000-0005-0000-0000-00003F040000}"/>
    <cellStyle name="60% - Акцент3 30" xfId="813" xr:uid="{00000000-0005-0000-0000-000040040000}"/>
    <cellStyle name="60% - Акцент3 31" xfId="814" xr:uid="{00000000-0005-0000-0000-000041040000}"/>
    <cellStyle name="60% - Акцент3 32" xfId="815" xr:uid="{00000000-0005-0000-0000-000042040000}"/>
    <cellStyle name="60% - Акцент3 33" xfId="816" xr:uid="{00000000-0005-0000-0000-000043040000}"/>
    <cellStyle name="60% - Акцент3 34" xfId="817" xr:uid="{00000000-0005-0000-0000-000044040000}"/>
    <cellStyle name="60% - Акцент3 35" xfId="818" xr:uid="{00000000-0005-0000-0000-000045040000}"/>
    <cellStyle name="60% - Акцент3 36" xfId="819" xr:uid="{00000000-0005-0000-0000-000046040000}"/>
    <cellStyle name="60% - Акцент3 4" xfId="820" xr:uid="{00000000-0005-0000-0000-000047040000}"/>
    <cellStyle name="60% - Акцент3 5" xfId="821" xr:uid="{00000000-0005-0000-0000-000048040000}"/>
    <cellStyle name="60% - Акцент3 6" xfId="822" xr:uid="{00000000-0005-0000-0000-000049040000}"/>
    <cellStyle name="60% - Акцент3 7" xfId="823" xr:uid="{00000000-0005-0000-0000-00004A040000}"/>
    <cellStyle name="60% - Акцент3 8" xfId="824" xr:uid="{00000000-0005-0000-0000-00004B040000}"/>
    <cellStyle name="60% - Акцент3 9" xfId="825" xr:uid="{00000000-0005-0000-0000-00004C040000}"/>
    <cellStyle name="60% - Акцент4 10" xfId="826" xr:uid="{00000000-0005-0000-0000-00004D040000}"/>
    <cellStyle name="60% - Акцент4 11" xfId="827" xr:uid="{00000000-0005-0000-0000-00004E040000}"/>
    <cellStyle name="60% - Акцент4 12" xfId="828" xr:uid="{00000000-0005-0000-0000-00004F040000}"/>
    <cellStyle name="60% - Акцент4 13" xfId="829" xr:uid="{00000000-0005-0000-0000-000050040000}"/>
    <cellStyle name="60% - Акцент4 14" xfId="830" xr:uid="{00000000-0005-0000-0000-000051040000}"/>
    <cellStyle name="60% - Акцент4 15" xfId="831" xr:uid="{00000000-0005-0000-0000-000052040000}"/>
    <cellStyle name="60% - Акцент4 16" xfId="832" xr:uid="{00000000-0005-0000-0000-000053040000}"/>
    <cellStyle name="60% - Акцент4 17" xfId="833" xr:uid="{00000000-0005-0000-0000-000054040000}"/>
    <cellStyle name="60% - Акцент4 18" xfId="834" xr:uid="{00000000-0005-0000-0000-000055040000}"/>
    <cellStyle name="60% - Акцент4 19" xfId="835" xr:uid="{00000000-0005-0000-0000-000056040000}"/>
    <cellStyle name="60% - Акцент4 2" xfId="836" xr:uid="{00000000-0005-0000-0000-000057040000}"/>
    <cellStyle name="60% - Акцент4 20" xfId="837" xr:uid="{00000000-0005-0000-0000-000058040000}"/>
    <cellStyle name="60% - Акцент4 21" xfId="838" xr:uid="{00000000-0005-0000-0000-000059040000}"/>
    <cellStyle name="60% - Акцент4 22" xfId="839" xr:uid="{00000000-0005-0000-0000-00005A040000}"/>
    <cellStyle name="60% - Акцент4 23" xfId="840" xr:uid="{00000000-0005-0000-0000-00005B040000}"/>
    <cellStyle name="60% - Акцент4 24" xfId="841" xr:uid="{00000000-0005-0000-0000-00005C040000}"/>
    <cellStyle name="60% - Акцент4 25" xfId="842" xr:uid="{00000000-0005-0000-0000-00005D040000}"/>
    <cellStyle name="60% - Акцент4 26" xfId="843" xr:uid="{00000000-0005-0000-0000-00005E040000}"/>
    <cellStyle name="60% - Акцент4 27" xfId="844" xr:uid="{00000000-0005-0000-0000-00005F040000}"/>
    <cellStyle name="60% - Акцент4 28" xfId="845" xr:uid="{00000000-0005-0000-0000-000060040000}"/>
    <cellStyle name="60% - Акцент4 29" xfId="846" xr:uid="{00000000-0005-0000-0000-000061040000}"/>
    <cellStyle name="60% - Акцент4 3" xfId="847" xr:uid="{00000000-0005-0000-0000-000062040000}"/>
    <cellStyle name="60% - Акцент4 30" xfId="848" xr:uid="{00000000-0005-0000-0000-000063040000}"/>
    <cellStyle name="60% - Акцент4 31" xfId="849" xr:uid="{00000000-0005-0000-0000-000064040000}"/>
    <cellStyle name="60% - Акцент4 32" xfId="850" xr:uid="{00000000-0005-0000-0000-000065040000}"/>
    <cellStyle name="60% - Акцент4 33" xfId="851" xr:uid="{00000000-0005-0000-0000-000066040000}"/>
    <cellStyle name="60% - Акцент4 34" xfId="852" xr:uid="{00000000-0005-0000-0000-000067040000}"/>
    <cellStyle name="60% - Акцент4 35" xfId="853" xr:uid="{00000000-0005-0000-0000-000068040000}"/>
    <cellStyle name="60% - Акцент4 36" xfId="854" xr:uid="{00000000-0005-0000-0000-000069040000}"/>
    <cellStyle name="60% - Акцент4 4" xfId="855" xr:uid="{00000000-0005-0000-0000-00006A040000}"/>
    <cellStyle name="60% - Акцент4 5" xfId="856" xr:uid="{00000000-0005-0000-0000-00006B040000}"/>
    <cellStyle name="60% - Акцент4 6" xfId="857" xr:uid="{00000000-0005-0000-0000-00006C040000}"/>
    <cellStyle name="60% - Акцент4 7" xfId="858" xr:uid="{00000000-0005-0000-0000-00006D040000}"/>
    <cellStyle name="60% - Акцент4 8" xfId="859" xr:uid="{00000000-0005-0000-0000-00006E040000}"/>
    <cellStyle name="60% - Акцент4 9" xfId="860" xr:uid="{00000000-0005-0000-0000-00006F040000}"/>
    <cellStyle name="60% - Акцент5 10" xfId="861" xr:uid="{00000000-0005-0000-0000-000070040000}"/>
    <cellStyle name="60% - Акцент5 11" xfId="862" xr:uid="{00000000-0005-0000-0000-000071040000}"/>
    <cellStyle name="60% - Акцент5 12" xfId="863" xr:uid="{00000000-0005-0000-0000-000072040000}"/>
    <cellStyle name="60% - Акцент5 13" xfId="864" xr:uid="{00000000-0005-0000-0000-000073040000}"/>
    <cellStyle name="60% - Акцент5 14" xfId="865" xr:uid="{00000000-0005-0000-0000-000074040000}"/>
    <cellStyle name="60% - Акцент5 15" xfId="866" xr:uid="{00000000-0005-0000-0000-000075040000}"/>
    <cellStyle name="60% - Акцент5 16" xfId="867" xr:uid="{00000000-0005-0000-0000-000076040000}"/>
    <cellStyle name="60% - Акцент5 17" xfId="868" xr:uid="{00000000-0005-0000-0000-000077040000}"/>
    <cellStyle name="60% - Акцент5 18" xfId="869" xr:uid="{00000000-0005-0000-0000-000078040000}"/>
    <cellStyle name="60% - Акцент5 19" xfId="870" xr:uid="{00000000-0005-0000-0000-000079040000}"/>
    <cellStyle name="60% - Акцент5 2" xfId="871" xr:uid="{00000000-0005-0000-0000-00007A040000}"/>
    <cellStyle name="60% - Акцент5 20" xfId="872" xr:uid="{00000000-0005-0000-0000-00007B040000}"/>
    <cellStyle name="60% - Акцент5 21" xfId="873" xr:uid="{00000000-0005-0000-0000-00007C040000}"/>
    <cellStyle name="60% - Акцент5 22" xfId="874" xr:uid="{00000000-0005-0000-0000-00007D040000}"/>
    <cellStyle name="60% - Акцент5 23" xfId="875" xr:uid="{00000000-0005-0000-0000-00007E040000}"/>
    <cellStyle name="60% - Акцент5 24" xfId="876" xr:uid="{00000000-0005-0000-0000-00007F040000}"/>
    <cellStyle name="60% - Акцент5 25" xfId="877" xr:uid="{00000000-0005-0000-0000-000080040000}"/>
    <cellStyle name="60% - Акцент5 26" xfId="878" xr:uid="{00000000-0005-0000-0000-000081040000}"/>
    <cellStyle name="60% - Акцент5 27" xfId="879" xr:uid="{00000000-0005-0000-0000-000082040000}"/>
    <cellStyle name="60% - Акцент5 28" xfId="880" xr:uid="{00000000-0005-0000-0000-000083040000}"/>
    <cellStyle name="60% - Акцент5 29" xfId="881" xr:uid="{00000000-0005-0000-0000-000084040000}"/>
    <cellStyle name="60% - Акцент5 3" xfId="882" xr:uid="{00000000-0005-0000-0000-000085040000}"/>
    <cellStyle name="60% - Акцент5 30" xfId="883" xr:uid="{00000000-0005-0000-0000-000086040000}"/>
    <cellStyle name="60% - Акцент5 31" xfId="884" xr:uid="{00000000-0005-0000-0000-000087040000}"/>
    <cellStyle name="60% - Акцент5 32" xfId="885" xr:uid="{00000000-0005-0000-0000-000088040000}"/>
    <cellStyle name="60% - Акцент5 33" xfId="886" xr:uid="{00000000-0005-0000-0000-000089040000}"/>
    <cellStyle name="60% - Акцент5 34" xfId="887" xr:uid="{00000000-0005-0000-0000-00008A040000}"/>
    <cellStyle name="60% - Акцент5 35" xfId="888" xr:uid="{00000000-0005-0000-0000-00008B040000}"/>
    <cellStyle name="60% - Акцент5 36" xfId="889" xr:uid="{00000000-0005-0000-0000-00008C040000}"/>
    <cellStyle name="60% - Акцент5 4" xfId="890" xr:uid="{00000000-0005-0000-0000-00008D040000}"/>
    <cellStyle name="60% - Акцент5 5" xfId="891" xr:uid="{00000000-0005-0000-0000-00008E040000}"/>
    <cellStyle name="60% - Акцент5 6" xfId="892" xr:uid="{00000000-0005-0000-0000-00008F040000}"/>
    <cellStyle name="60% - Акцент5 7" xfId="893" xr:uid="{00000000-0005-0000-0000-000090040000}"/>
    <cellStyle name="60% - Акцент5 8" xfId="894" xr:uid="{00000000-0005-0000-0000-000091040000}"/>
    <cellStyle name="60% - Акцент5 9" xfId="895" xr:uid="{00000000-0005-0000-0000-000092040000}"/>
    <cellStyle name="60% - Акцент6 10" xfId="896" xr:uid="{00000000-0005-0000-0000-000093040000}"/>
    <cellStyle name="60% - Акцент6 11" xfId="897" xr:uid="{00000000-0005-0000-0000-000094040000}"/>
    <cellStyle name="60% - Акцент6 12" xfId="898" xr:uid="{00000000-0005-0000-0000-000095040000}"/>
    <cellStyle name="60% - Акцент6 13" xfId="899" xr:uid="{00000000-0005-0000-0000-000096040000}"/>
    <cellStyle name="60% - Акцент6 14" xfId="900" xr:uid="{00000000-0005-0000-0000-000097040000}"/>
    <cellStyle name="60% - Акцент6 15" xfId="901" xr:uid="{00000000-0005-0000-0000-000098040000}"/>
    <cellStyle name="60% - Акцент6 16" xfId="902" xr:uid="{00000000-0005-0000-0000-000099040000}"/>
    <cellStyle name="60% - Акцент6 17" xfId="903" xr:uid="{00000000-0005-0000-0000-00009A040000}"/>
    <cellStyle name="60% - Акцент6 18" xfId="904" xr:uid="{00000000-0005-0000-0000-00009B040000}"/>
    <cellStyle name="60% - Акцент6 19" xfId="905" xr:uid="{00000000-0005-0000-0000-00009C040000}"/>
    <cellStyle name="60% - Акцент6 2" xfId="906" xr:uid="{00000000-0005-0000-0000-00009D040000}"/>
    <cellStyle name="60% - Акцент6 20" xfId="907" xr:uid="{00000000-0005-0000-0000-00009E040000}"/>
    <cellStyle name="60% - Акцент6 21" xfId="908" xr:uid="{00000000-0005-0000-0000-00009F040000}"/>
    <cellStyle name="60% - Акцент6 22" xfId="909" xr:uid="{00000000-0005-0000-0000-0000A0040000}"/>
    <cellStyle name="60% - Акцент6 23" xfId="910" xr:uid="{00000000-0005-0000-0000-0000A1040000}"/>
    <cellStyle name="60% - Акцент6 24" xfId="911" xr:uid="{00000000-0005-0000-0000-0000A2040000}"/>
    <cellStyle name="60% - Акцент6 25" xfId="912" xr:uid="{00000000-0005-0000-0000-0000A3040000}"/>
    <cellStyle name="60% - Акцент6 26" xfId="913" xr:uid="{00000000-0005-0000-0000-0000A4040000}"/>
    <cellStyle name="60% - Акцент6 27" xfId="914" xr:uid="{00000000-0005-0000-0000-0000A5040000}"/>
    <cellStyle name="60% - Акцент6 28" xfId="915" xr:uid="{00000000-0005-0000-0000-0000A6040000}"/>
    <cellStyle name="60% - Акцент6 29" xfId="916" xr:uid="{00000000-0005-0000-0000-0000A7040000}"/>
    <cellStyle name="60% - Акцент6 3" xfId="917" xr:uid="{00000000-0005-0000-0000-0000A8040000}"/>
    <cellStyle name="60% - Акцент6 30" xfId="918" xr:uid="{00000000-0005-0000-0000-0000A9040000}"/>
    <cellStyle name="60% - Акцент6 31" xfId="919" xr:uid="{00000000-0005-0000-0000-0000AA040000}"/>
    <cellStyle name="60% - Акцент6 32" xfId="920" xr:uid="{00000000-0005-0000-0000-0000AB040000}"/>
    <cellStyle name="60% - Акцент6 33" xfId="921" xr:uid="{00000000-0005-0000-0000-0000AC040000}"/>
    <cellStyle name="60% - Акцент6 34" xfId="922" xr:uid="{00000000-0005-0000-0000-0000AD040000}"/>
    <cellStyle name="60% - Акцент6 35" xfId="923" xr:uid="{00000000-0005-0000-0000-0000AE040000}"/>
    <cellStyle name="60% - Акцент6 36" xfId="924" xr:uid="{00000000-0005-0000-0000-0000AF040000}"/>
    <cellStyle name="60% - Акцент6 4" xfId="925" xr:uid="{00000000-0005-0000-0000-0000B0040000}"/>
    <cellStyle name="60% - Акцент6 5" xfId="926" xr:uid="{00000000-0005-0000-0000-0000B1040000}"/>
    <cellStyle name="60% - Акцент6 6" xfId="927" xr:uid="{00000000-0005-0000-0000-0000B2040000}"/>
    <cellStyle name="60% - Акцент6 7" xfId="928" xr:uid="{00000000-0005-0000-0000-0000B3040000}"/>
    <cellStyle name="60% - Акцент6 8" xfId="929" xr:uid="{00000000-0005-0000-0000-0000B4040000}"/>
    <cellStyle name="60% - Акцент6 9" xfId="930" xr:uid="{00000000-0005-0000-0000-0000B5040000}"/>
    <cellStyle name="Accent1" xfId="28" builtinId="29" customBuiltin="1"/>
    <cellStyle name="Accent1 2" xfId="57" xr:uid="{00000000-0005-0000-0000-0000B7040000}"/>
    <cellStyle name="Accent1 2 2" xfId="126" xr:uid="{00000000-0005-0000-0000-0000B8040000}"/>
    <cellStyle name="Accent2" xfId="32" builtinId="33" customBuiltin="1"/>
    <cellStyle name="Accent2 2" xfId="53" xr:uid="{00000000-0005-0000-0000-0000BA040000}"/>
    <cellStyle name="Accent2 2 2" xfId="127" xr:uid="{00000000-0005-0000-0000-0000BB040000}"/>
    <cellStyle name="Accent3" xfId="36" builtinId="37" customBuiltin="1"/>
    <cellStyle name="Accent3 2" xfId="90" xr:uid="{00000000-0005-0000-0000-0000BD040000}"/>
    <cellStyle name="Accent3 2 2" xfId="128" xr:uid="{00000000-0005-0000-0000-0000BE040000}"/>
    <cellStyle name="Accent4" xfId="40" builtinId="41" customBuiltin="1"/>
    <cellStyle name="Accent4 2" xfId="75" xr:uid="{00000000-0005-0000-0000-0000C0040000}"/>
    <cellStyle name="Accent4 2 2" xfId="129" xr:uid="{00000000-0005-0000-0000-0000C1040000}"/>
    <cellStyle name="Accent5" xfId="44" builtinId="45" customBuiltin="1"/>
    <cellStyle name="Accent5 2" xfId="85" xr:uid="{00000000-0005-0000-0000-0000C3040000}"/>
    <cellStyle name="Accent5 2 2" xfId="130" xr:uid="{00000000-0005-0000-0000-0000C4040000}"/>
    <cellStyle name="Accent6" xfId="48" builtinId="49" customBuiltin="1"/>
    <cellStyle name="Accent6 2" xfId="58" xr:uid="{00000000-0005-0000-0000-0000C6040000}"/>
    <cellStyle name="Accent6 2 2" xfId="131" xr:uid="{00000000-0005-0000-0000-0000C7040000}"/>
    <cellStyle name="Bad" xfId="17" builtinId="27" customBuiltin="1"/>
    <cellStyle name="Bad 2" xfId="92" xr:uid="{00000000-0005-0000-0000-0000C9040000}"/>
    <cellStyle name="Bad 2 2" xfId="132" xr:uid="{00000000-0005-0000-0000-0000CA040000}"/>
    <cellStyle name="Calculation" xfId="21" builtinId="22" customBuiltin="1"/>
    <cellStyle name="Calculation 2" xfId="79" xr:uid="{00000000-0005-0000-0000-0000CC040000}"/>
    <cellStyle name="Calculation 2 2" xfId="133" xr:uid="{00000000-0005-0000-0000-0000CD040000}"/>
    <cellStyle name="Calculation 2 2 10" xfId="931" xr:uid="{00000000-0005-0000-0000-0000CE040000}"/>
    <cellStyle name="Calculation 2 2 10 2" xfId="2774" xr:uid="{00000000-0005-0000-0000-0000CF040000}"/>
    <cellStyle name="Calculation 2 2 10 3" xfId="2969" xr:uid="{00000000-0005-0000-0000-0000D0040000}"/>
    <cellStyle name="Calculation 2 2 10 4" xfId="2716" xr:uid="{00000000-0005-0000-0000-0000D1040000}"/>
    <cellStyle name="Calculation 2 2 11" xfId="932" xr:uid="{00000000-0005-0000-0000-0000D2040000}"/>
    <cellStyle name="Calculation 2 2 11 2" xfId="2775" xr:uid="{00000000-0005-0000-0000-0000D3040000}"/>
    <cellStyle name="Calculation 2 2 11 3" xfId="2968" xr:uid="{00000000-0005-0000-0000-0000D4040000}"/>
    <cellStyle name="Calculation 2 2 11 4" xfId="3101" xr:uid="{00000000-0005-0000-0000-0000D5040000}"/>
    <cellStyle name="Calculation 2 2 12" xfId="933" xr:uid="{00000000-0005-0000-0000-0000D6040000}"/>
    <cellStyle name="Calculation 2 2 12 2" xfId="2776" xr:uid="{00000000-0005-0000-0000-0000D7040000}"/>
    <cellStyle name="Calculation 2 2 12 3" xfId="2967" xr:uid="{00000000-0005-0000-0000-0000D8040000}"/>
    <cellStyle name="Calculation 2 2 12 4" xfId="3105" xr:uid="{00000000-0005-0000-0000-0000D9040000}"/>
    <cellStyle name="Calculation 2 2 13" xfId="934" xr:uid="{00000000-0005-0000-0000-0000DA040000}"/>
    <cellStyle name="Calculation 2 2 13 2" xfId="2777" xr:uid="{00000000-0005-0000-0000-0000DB040000}"/>
    <cellStyle name="Calculation 2 2 13 3" xfId="2966" xr:uid="{00000000-0005-0000-0000-0000DC040000}"/>
    <cellStyle name="Calculation 2 2 13 4" xfId="3102" xr:uid="{00000000-0005-0000-0000-0000DD040000}"/>
    <cellStyle name="Calculation 2 2 14" xfId="935" xr:uid="{00000000-0005-0000-0000-0000DE040000}"/>
    <cellStyle name="Calculation 2 2 14 2" xfId="2778" xr:uid="{00000000-0005-0000-0000-0000DF040000}"/>
    <cellStyle name="Calculation 2 2 14 3" xfId="2965" xr:uid="{00000000-0005-0000-0000-0000E0040000}"/>
    <cellStyle name="Calculation 2 2 14 4" xfId="3108" xr:uid="{00000000-0005-0000-0000-0000E1040000}"/>
    <cellStyle name="Calculation 2 2 15" xfId="936" xr:uid="{00000000-0005-0000-0000-0000E2040000}"/>
    <cellStyle name="Calculation 2 2 15 2" xfId="2779" xr:uid="{00000000-0005-0000-0000-0000E3040000}"/>
    <cellStyle name="Calculation 2 2 15 3" xfId="2964" xr:uid="{00000000-0005-0000-0000-0000E4040000}"/>
    <cellStyle name="Calculation 2 2 15 4" xfId="2083" xr:uid="{00000000-0005-0000-0000-0000E5040000}"/>
    <cellStyle name="Calculation 2 2 16" xfId="937" xr:uid="{00000000-0005-0000-0000-0000E6040000}"/>
    <cellStyle name="Calculation 2 2 16 2" xfId="2780" xr:uid="{00000000-0005-0000-0000-0000E7040000}"/>
    <cellStyle name="Calculation 2 2 16 3" xfId="2963" xr:uid="{00000000-0005-0000-0000-0000E8040000}"/>
    <cellStyle name="Calculation 2 2 16 4" xfId="2653" xr:uid="{00000000-0005-0000-0000-0000E9040000}"/>
    <cellStyle name="Calculation 2 2 17" xfId="938" xr:uid="{00000000-0005-0000-0000-0000EA040000}"/>
    <cellStyle name="Calculation 2 2 17 2" xfId="2781" xr:uid="{00000000-0005-0000-0000-0000EB040000}"/>
    <cellStyle name="Calculation 2 2 17 3" xfId="2962" xr:uid="{00000000-0005-0000-0000-0000EC040000}"/>
    <cellStyle name="Calculation 2 2 17 4" xfId="2662" xr:uid="{00000000-0005-0000-0000-0000ED040000}"/>
    <cellStyle name="Calculation 2 2 18" xfId="939" xr:uid="{00000000-0005-0000-0000-0000EE040000}"/>
    <cellStyle name="Calculation 2 2 18 2" xfId="2782" xr:uid="{00000000-0005-0000-0000-0000EF040000}"/>
    <cellStyle name="Calculation 2 2 18 3" xfId="2961" xr:uid="{00000000-0005-0000-0000-0000F0040000}"/>
    <cellStyle name="Calculation 2 2 18 4" xfId="2717" xr:uid="{00000000-0005-0000-0000-0000F1040000}"/>
    <cellStyle name="Calculation 2 2 19" xfId="940" xr:uid="{00000000-0005-0000-0000-0000F2040000}"/>
    <cellStyle name="Calculation 2 2 19 2" xfId="2783" xr:uid="{00000000-0005-0000-0000-0000F3040000}"/>
    <cellStyle name="Calculation 2 2 19 3" xfId="2960" xr:uid="{00000000-0005-0000-0000-0000F4040000}"/>
    <cellStyle name="Calculation 2 2 19 4" xfId="2718" xr:uid="{00000000-0005-0000-0000-0000F5040000}"/>
    <cellStyle name="Calculation 2 2 2" xfId="941" xr:uid="{00000000-0005-0000-0000-0000F6040000}"/>
    <cellStyle name="Calculation 2 2 2 2" xfId="2784" xr:uid="{00000000-0005-0000-0000-0000F7040000}"/>
    <cellStyle name="Calculation 2 2 2 3" xfId="2959" xr:uid="{00000000-0005-0000-0000-0000F8040000}"/>
    <cellStyle name="Calculation 2 2 2 4" xfId="2656" xr:uid="{00000000-0005-0000-0000-0000F9040000}"/>
    <cellStyle name="Calculation 2 2 20" xfId="942" xr:uid="{00000000-0005-0000-0000-0000FA040000}"/>
    <cellStyle name="Calculation 2 2 20 2" xfId="2785" xr:uid="{00000000-0005-0000-0000-0000FB040000}"/>
    <cellStyle name="Calculation 2 2 20 3" xfId="2958" xr:uid="{00000000-0005-0000-0000-0000FC040000}"/>
    <cellStyle name="Calculation 2 2 20 4" xfId="2719" xr:uid="{00000000-0005-0000-0000-0000FD040000}"/>
    <cellStyle name="Calculation 2 2 21" xfId="943" xr:uid="{00000000-0005-0000-0000-0000FE040000}"/>
    <cellStyle name="Calculation 2 2 21 2" xfId="2786" xr:uid="{00000000-0005-0000-0000-0000FF040000}"/>
    <cellStyle name="Calculation 2 2 21 3" xfId="2957" xr:uid="{00000000-0005-0000-0000-000000050000}"/>
    <cellStyle name="Calculation 2 2 21 4" xfId="2720" xr:uid="{00000000-0005-0000-0000-000001050000}"/>
    <cellStyle name="Calculation 2 2 22" xfId="944" xr:uid="{00000000-0005-0000-0000-000002050000}"/>
    <cellStyle name="Calculation 2 2 22 2" xfId="2787" xr:uid="{00000000-0005-0000-0000-000003050000}"/>
    <cellStyle name="Calculation 2 2 22 3" xfId="2956" xr:uid="{00000000-0005-0000-0000-000004050000}"/>
    <cellStyle name="Calculation 2 2 22 4" xfId="2721" xr:uid="{00000000-0005-0000-0000-000005050000}"/>
    <cellStyle name="Calculation 2 2 23" xfId="945" xr:uid="{00000000-0005-0000-0000-000006050000}"/>
    <cellStyle name="Calculation 2 2 23 2" xfId="2788" xr:uid="{00000000-0005-0000-0000-000007050000}"/>
    <cellStyle name="Calculation 2 2 23 3" xfId="2955" xr:uid="{00000000-0005-0000-0000-000008050000}"/>
    <cellStyle name="Calculation 2 2 23 4" xfId="2722" xr:uid="{00000000-0005-0000-0000-000009050000}"/>
    <cellStyle name="Calculation 2 2 24" xfId="946" xr:uid="{00000000-0005-0000-0000-00000A050000}"/>
    <cellStyle name="Calculation 2 2 24 2" xfId="2789" xr:uid="{00000000-0005-0000-0000-00000B050000}"/>
    <cellStyle name="Calculation 2 2 24 3" xfId="2954" xr:uid="{00000000-0005-0000-0000-00000C050000}"/>
    <cellStyle name="Calculation 2 2 24 4" xfId="2652" xr:uid="{00000000-0005-0000-0000-00000D050000}"/>
    <cellStyle name="Calculation 2 2 25" xfId="947" xr:uid="{00000000-0005-0000-0000-00000E050000}"/>
    <cellStyle name="Calculation 2 2 25 2" xfId="2790" xr:uid="{00000000-0005-0000-0000-00000F050000}"/>
    <cellStyle name="Calculation 2 2 25 3" xfId="2953" xr:uid="{00000000-0005-0000-0000-000010050000}"/>
    <cellStyle name="Calculation 2 2 25 4" xfId="2663" xr:uid="{00000000-0005-0000-0000-000011050000}"/>
    <cellStyle name="Calculation 2 2 26" xfId="948" xr:uid="{00000000-0005-0000-0000-000012050000}"/>
    <cellStyle name="Calculation 2 2 26 2" xfId="2791" xr:uid="{00000000-0005-0000-0000-000013050000}"/>
    <cellStyle name="Calculation 2 2 26 3" xfId="2952" xr:uid="{00000000-0005-0000-0000-000014050000}"/>
    <cellStyle name="Calculation 2 2 26 4" xfId="2701" xr:uid="{00000000-0005-0000-0000-000015050000}"/>
    <cellStyle name="Calculation 2 2 27" xfId="949" xr:uid="{00000000-0005-0000-0000-000016050000}"/>
    <cellStyle name="Calculation 2 2 27 2" xfId="2792" xr:uid="{00000000-0005-0000-0000-000017050000}"/>
    <cellStyle name="Calculation 2 2 27 3" xfId="2951" xr:uid="{00000000-0005-0000-0000-000018050000}"/>
    <cellStyle name="Calculation 2 2 27 4" xfId="2712" xr:uid="{00000000-0005-0000-0000-000019050000}"/>
    <cellStyle name="Calculation 2 2 28" xfId="950" xr:uid="{00000000-0005-0000-0000-00001A050000}"/>
    <cellStyle name="Calculation 2 2 28 2" xfId="2793" xr:uid="{00000000-0005-0000-0000-00001B050000}"/>
    <cellStyle name="Calculation 2 2 28 3" xfId="2950" xr:uid="{00000000-0005-0000-0000-00001C050000}"/>
    <cellStyle name="Calculation 2 2 28 4" xfId="2694" xr:uid="{00000000-0005-0000-0000-00001D050000}"/>
    <cellStyle name="Calculation 2 2 29" xfId="951" xr:uid="{00000000-0005-0000-0000-00001E050000}"/>
    <cellStyle name="Calculation 2 2 29 2" xfId="2794" xr:uid="{00000000-0005-0000-0000-00001F050000}"/>
    <cellStyle name="Calculation 2 2 29 3" xfId="2949" xr:uid="{00000000-0005-0000-0000-000020050000}"/>
    <cellStyle name="Calculation 2 2 29 4" xfId="2706" xr:uid="{00000000-0005-0000-0000-000021050000}"/>
    <cellStyle name="Calculation 2 2 3" xfId="952" xr:uid="{00000000-0005-0000-0000-000022050000}"/>
    <cellStyle name="Calculation 2 2 3 2" xfId="2795" xr:uid="{00000000-0005-0000-0000-000023050000}"/>
    <cellStyle name="Calculation 2 2 3 3" xfId="2948" xr:uid="{00000000-0005-0000-0000-000024050000}"/>
    <cellStyle name="Calculation 2 2 3 4" xfId="2723" xr:uid="{00000000-0005-0000-0000-000025050000}"/>
    <cellStyle name="Calculation 2 2 30" xfId="953" xr:uid="{00000000-0005-0000-0000-000026050000}"/>
    <cellStyle name="Calculation 2 2 30 2" xfId="2796" xr:uid="{00000000-0005-0000-0000-000027050000}"/>
    <cellStyle name="Calculation 2 2 30 3" xfId="2947" xr:uid="{00000000-0005-0000-0000-000028050000}"/>
    <cellStyle name="Calculation 2 2 30 4" xfId="2655" xr:uid="{00000000-0005-0000-0000-000029050000}"/>
    <cellStyle name="Calculation 2 2 31" xfId="954" xr:uid="{00000000-0005-0000-0000-00002A050000}"/>
    <cellStyle name="Calculation 2 2 31 2" xfId="2797" xr:uid="{00000000-0005-0000-0000-00002B050000}"/>
    <cellStyle name="Calculation 2 2 31 3" xfId="2946" xr:uid="{00000000-0005-0000-0000-00002C050000}"/>
    <cellStyle name="Calculation 2 2 31 4" xfId="2724" xr:uid="{00000000-0005-0000-0000-00002D050000}"/>
    <cellStyle name="Calculation 2 2 32" xfId="955" xr:uid="{00000000-0005-0000-0000-00002E050000}"/>
    <cellStyle name="Calculation 2 2 32 2" xfId="2798" xr:uid="{00000000-0005-0000-0000-00002F050000}"/>
    <cellStyle name="Calculation 2 2 32 3" xfId="2945" xr:uid="{00000000-0005-0000-0000-000030050000}"/>
    <cellStyle name="Calculation 2 2 32 4" xfId="3103" xr:uid="{00000000-0005-0000-0000-000031050000}"/>
    <cellStyle name="Calculation 2 2 33" xfId="956" xr:uid="{00000000-0005-0000-0000-000032050000}"/>
    <cellStyle name="Calculation 2 2 33 2" xfId="2799" xr:uid="{00000000-0005-0000-0000-000033050000}"/>
    <cellStyle name="Calculation 2 2 33 3" xfId="2944" xr:uid="{00000000-0005-0000-0000-000034050000}"/>
    <cellStyle name="Calculation 2 2 33 4" xfId="2725" xr:uid="{00000000-0005-0000-0000-000035050000}"/>
    <cellStyle name="Calculation 2 2 34" xfId="2661" xr:uid="{00000000-0005-0000-0000-000036050000}"/>
    <cellStyle name="Calculation 2 2 35" xfId="3055" xr:uid="{00000000-0005-0000-0000-000037050000}"/>
    <cellStyle name="Calculation 2 2 36" xfId="3113" xr:uid="{00000000-0005-0000-0000-000038050000}"/>
    <cellStyle name="Calculation 2 2 4" xfId="957" xr:uid="{00000000-0005-0000-0000-000039050000}"/>
    <cellStyle name="Calculation 2 2 4 2" xfId="2800" xr:uid="{00000000-0005-0000-0000-00003A050000}"/>
    <cellStyle name="Calculation 2 2 4 3" xfId="2943" xr:uid="{00000000-0005-0000-0000-00003B050000}"/>
    <cellStyle name="Calculation 2 2 4 4" xfId="2648" xr:uid="{00000000-0005-0000-0000-00003C050000}"/>
    <cellStyle name="Calculation 2 2 5" xfId="958" xr:uid="{00000000-0005-0000-0000-00003D050000}"/>
    <cellStyle name="Calculation 2 2 5 2" xfId="2801" xr:uid="{00000000-0005-0000-0000-00003E050000}"/>
    <cellStyle name="Calculation 2 2 5 3" xfId="2942" xr:uid="{00000000-0005-0000-0000-00003F050000}"/>
    <cellStyle name="Calculation 2 2 5 4" xfId="2693" xr:uid="{00000000-0005-0000-0000-000040050000}"/>
    <cellStyle name="Calculation 2 2 6" xfId="959" xr:uid="{00000000-0005-0000-0000-000041050000}"/>
    <cellStyle name="Calculation 2 2 6 2" xfId="2802" xr:uid="{00000000-0005-0000-0000-000042050000}"/>
    <cellStyle name="Calculation 2 2 6 3" xfId="2941" xr:uid="{00000000-0005-0000-0000-000043050000}"/>
    <cellStyle name="Calculation 2 2 6 4" xfId="2705" xr:uid="{00000000-0005-0000-0000-000044050000}"/>
    <cellStyle name="Calculation 2 2 7" xfId="960" xr:uid="{00000000-0005-0000-0000-000045050000}"/>
    <cellStyle name="Calculation 2 2 7 2" xfId="2803" xr:uid="{00000000-0005-0000-0000-000046050000}"/>
    <cellStyle name="Calculation 2 2 7 3" xfId="2940" xr:uid="{00000000-0005-0000-0000-000047050000}"/>
    <cellStyle name="Calculation 2 2 7 4" xfId="2700" xr:uid="{00000000-0005-0000-0000-000048050000}"/>
    <cellStyle name="Calculation 2 2 8" xfId="961" xr:uid="{00000000-0005-0000-0000-000049050000}"/>
    <cellStyle name="Calculation 2 2 8 2" xfId="2804" xr:uid="{00000000-0005-0000-0000-00004A050000}"/>
    <cellStyle name="Calculation 2 2 8 3" xfId="2939" xr:uid="{00000000-0005-0000-0000-00004B050000}"/>
    <cellStyle name="Calculation 2 2 8 4" xfId="2711" xr:uid="{00000000-0005-0000-0000-00004C050000}"/>
    <cellStyle name="Calculation 2 2 9" xfId="962" xr:uid="{00000000-0005-0000-0000-00004D050000}"/>
    <cellStyle name="Calculation 2 2 9 2" xfId="2805" xr:uid="{00000000-0005-0000-0000-00004E050000}"/>
    <cellStyle name="Calculation 2 2 9 3" xfId="2938" xr:uid="{00000000-0005-0000-0000-00004F050000}"/>
    <cellStyle name="Calculation 2 2 9 4" xfId="2726" xr:uid="{00000000-0005-0000-0000-000050050000}"/>
    <cellStyle name="Check Cell" xfId="23" builtinId="23" customBuiltin="1"/>
    <cellStyle name="Check Cell 2" xfId="86" xr:uid="{00000000-0005-0000-0000-000052050000}"/>
    <cellStyle name="Check Cell 2 2" xfId="134" xr:uid="{00000000-0005-0000-0000-000053050000}"/>
    <cellStyle name="Comma" xfId="7" builtinId="3"/>
    <cellStyle name="Comma 10" xfId="217" xr:uid="{00000000-0005-0000-0000-000055050000}"/>
    <cellStyle name="Comma 11" xfId="2021" xr:uid="{00000000-0005-0000-0000-000056050000}"/>
    <cellStyle name="Comma 12" xfId="2027" xr:uid="{00000000-0005-0000-0000-000057050000}"/>
    <cellStyle name="Comma 13" xfId="3123" xr:uid="{51A036C5-5AFF-42B2-B82F-106E236544C8}"/>
    <cellStyle name="Comma 15" xfId="2022" xr:uid="{00000000-0005-0000-0000-000058050000}"/>
    <cellStyle name="Comma 19" xfId="2030" xr:uid="{00000000-0005-0000-0000-000059050000}"/>
    <cellStyle name="Comma 2" xfId="10" xr:uid="{00000000-0005-0000-0000-00005A050000}"/>
    <cellStyle name="Comma 2 2" xfId="100" xr:uid="{00000000-0005-0000-0000-00005B050000}"/>
    <cellStyle name="Comma 2 2 2" xfId="135" xr:uid="{00000000-0005-0000-0000-00005C050000}"/>
    <cellStyle name="Comma 2 2 2 2" xfId="218" xr:uid="{00000000-0005-0000-0000-00005D050000}"/>
    <cellStyle name="Comma 2 2 3" xfId="219" xr:uid="{00000000-0005-0000-0000-00005E050000}"/>
    <cellStyle name="Comma 2 3" xfId="103" xr:uid="{00000000-0005-0000-0000-00005F050000}"/>
    <cellStyle name="Comma 2 3 2" xfId="220" xr:uid="{00000000-0005-0000-0000-000060050000}"/>
    <cellStyle name="Comma 2 3 3" xfId="221" xr:uid="{00000000-0005-0000-0000-000061050000}"/>
    <cellStyle name="Comma 2 4" xfId="222" xr:uid="{00000000-0005-0000-0000-000062050000}"/>
    <cellStyle name="Comma 2 5" xfId="223" xr:uid="{00000000-0005-0000-0000-000063050000}"/>
    <cellStyle name="Comma 2 6" xfId="2080" xr:uid="{00000000-0005-0000-0000-000064050000}"/>
    <cellStyle name="Comma 2 7" xfId="2057" xr:uid="{00000000-0005-0000-0000-000065050000}"/>
    <cellStyle name="Comma 3" xfId="99" xr:uid="{00000000-0005-0000-0000-000066050000}"/>
    <cellStyle name="Comma 3 2" xfId="136" xr:uid="{00000000-0005-0000-0000-000067050000}"/>
    <cellStyle name="Comma 3 2 2" xfId="188" xr:uid="{00000000-0005-0000-0000-000068050000}"/>
    <cellStyle name="Comma 3 2 2 2" xfId="211" xr:uid="{00000000-0005-0000-0000-000069050000}"/>
    <cellStyle name="Comma 3 2 2 2 2" xfId="2172" xr:uid="{00000000-0005-0000-0000-00006A050000}"/>
    <cellStyle name="Comma 3 2 2 3" xfId="2149" xr:uid="{00000000-0005-0000-0000-00006B050000}"/>
    <cellStyle name="Comma 3 2 3" xfId="181" xr:uid="{00000000-0005-0000-0000-00006C050000}"/>
    <cellStyle name="Comma 3 2 3 2" xfId="2143" xr:uid="{00000000-0005-0000-0000-00006D050000}"/>
    <cellStyle name="Comma 3 2 4" xfId="205" xr:uid="{00000000-0005-0000-0000-00006E050000}"/>
    <cellStyle name="Comma 3 2 4 2" xfId="2166" xr:uid="{00000000-0005-0000-0000-00006F050000}"/>
    <cellStyle name="Comma 3 2 5" xfId="2124" xr:uid="{00000000-0005-0000-0000-000070050000}"/>
    <cellStyle name="Comma 3 3" xfId="224" xr:uid="{00000000-0005-0000-0000-000071050000}"/>
    <cellStyle name="Comma 4" xfId="102" xr:uid="{00000000-0005-0000-0000-000072050000}"/>
    <cellStyle name="Comma 4 2" xfId="225" xr:uid="{00000000-0005-0000-0000-000073050000}"/>
    <cellStyle name="Comma 4 2 2" xfId="2023" xr:uid="{00000000-0005-0000-0000-000074050000}"/>
    <cellStyle name="Comma 4 3" xfId="226" xr:uid="{00000000-0005-0000-0000-000075050000}"/>
    <cellStyle name="Comma 5" xfId="95" xr:uid="{00000000-0005-0000-0000-000076050000}"/>
    <cellStyle name="Comma 5 2" xfId="180" xr:uid="{00000000-0005-0000-0000-000077050000}"/>
    <cellStyle name="Comma 5 2 2" xfId="2142" xr:uid="{00000000-0005-0000-0000-000078050000}"/>
    <cellStyle name="Comma 5 3" xfId="204" xr:uid="{00000000-0005-0000-0000-000079050000}"/>
    <cellStyle name="Comma 5 3 2" xfId="2165" xr:uid="{00000000-0005-0000-0000-00007A050000}"/>
    <cellStyle name="Comma 5 4" xfId="2121" xr:uid="{00000000-0005-0000-0000-00007B050000}"/>
    <cellStyle name="Comma 6" xfId="187" xr:uid="{00000000-0005-0000-0000-00007C050000}"/>
    <cellStyle name="Comma 6 2" xfId="210" xr:uid="{00000000-0005-0000-0000-00007D050000}"/>
    <cellStyle name="Comma 6 2 2" xfId="2171" xr:uid="{00000000-0005-0000-0000-00007E050000}"/>
    <cellStyle name="Comma 6 3" xfId="227" xr:uid="{00000000-0005-0000-0000-00007F050000}"/>
    <cellStyle name="Comma 6 4" xfId="2148" xr:uid="{00000000-0005-0000-0000-000080050000}"/>
    <cellStyle name="Comma 7" xfId="228" xr:uid="{00000000-0005-0000-0000-000081050000}"/>
    <cellStyle name="Comma 7 2" xfId="229" xr:uid="{00000000-0005-0000-0000-000082050000}"/>
    <cellStyle name="Comma 7 2 2" xfId="230" xr:uid="{00000000-0005-0000-0000-000083050000}"/>
    <cellStyle name="Comma 7 3" xfId="231" xr:uid="{00000000-0005-0000-0000-000084050000}"/>
    <cellStyle name="Comma 8" xfId="232" xr:uid="{00000000-0005-0000-0000-000085050000}"/>
    <cellStyle name="Comma 9" xfId="233" xr:uid="{00000000-0005-0000-0000-000086050000}"/>
    <cellStyle name="Explanatory Text" xfId="26" builtinId="53" customBuiltin="1"/>
    <cellStyle name="Explanatory Text 2" xfId="74" xr:uid="{00000000-0005-0000-0000-000088050000}"/>
    <cellStyle name="Explanatory Text 2 2" xfId="137" xr:uid="{00000000-0005-0000-0000-000089050000}"/>
    <cellStyle name="Good" xfId="16" builtinId="26" customBuiltin="1"/>
    <cellStyle name="Good 2" xfId="80" xr:uid="{00000000-0005-0000-0000-00008B050000}"/>
    <cellStyle name="Good 2 2" xfId="138" xr:uid="{00000000-0005-0000-0000-00008C050000}"/>
    <cellStyle name="Heading 1" xfId="12" builtinId="16" customBuiltin="1"/>
    <cellStyle name="Heading 1 2" xfId="65" xr:uid="{00000000-0005-0000-0000-00008E050000}"/>
    <cellStyle name="Heading 1 2 2" xfId="139" xr:uid="{00000000-0005-0000-0000-00008F050000}"/>
    <cellStyle name="Heading 2" xfId="13" builtinId="17" customBuiltin="1"/>
    <cellStyle name="Heading 2 2" xfId="83" xr:uid="{00000000-0005-0000-0000-000091050000}"/>
    <cellStyle name="Heading 2 2 2" xfId="140" xr:uid="{00000000-0005-0000-0000-000092050000}"/>
    <cellStyle name="Heading 3" xfId="14" builtinId="18" customBuiltin="1"/>
    <cellStyle name="Heading 3 2" xfId="67" xr:uid="{00000000-0005-0000-0000-000094050000}"/>
    <cellStyle name="Heading 3 2 2" xfId="141" xr:uid="{00000000-0005-0000-0000-000095050000}"/>
    <cellStyle name="Heading 4" xfId="15" builtinId="19" customBuiltin="1"/>
    <cellStyle name="Heading 4 2" xfId="63" xr:uid="{00000000-0005-0000-0000-000097050000}"/>
    <cellStyle name="Heading 4 2 2" xfId="142" xr:uid="{00000000-0005-0000-0000-000098050000}"/>
    <cellStyle name="Input" xfId="19" builtinId="20" customBuiltin="1"/>
    <cellStyle name="Input 2" xfId="82" xr:uid="{00000000-0005-0000-0000-00009A050000}"/>
    <cellStyle name="Input 2 2" xfId="143" xr:uid="{00000000-0005-0000-0000-00009B050000}"/>
    <cellStyle name="Input 2 2 10" xfId="963" xr:uid="{00000000-0005-0000-0000-00009C050000}"/>
    <cellStyle name="Input 2 2 10 2" xfId="2806" xr:uid="{00000000-0005-0000-0000-00009D050000}"/>
    <cellStyle name="Input 2 2 10 3" xfId="2937" xr:uid="{00000000-0005-0000-0000-00009E050000}"/>
    <cellStyle name="Input 2 2 10 4" xfId="2727" xr:uid="{00000000-0005-0000-0000-00009F050000}"/>
    <cellStyle name="Input 2 2 11" xfId="964" xr:uid="{00000000-0005-0000-0000-0000A0050000}"/>
    <cellStyle name="Input 2 2 11 2" xfId="2807" xr:uid="{00000000-0005-0000-0000-0000A1050000}"/>
    <cellStyle name="Input 2 2 11 3" xfId="2686" xr:uid="{00000000-0005-0000-0000-0000A2050000}"/>
    <cellStyle name="Input 2 2 11 4" xfId="3033" xr:uid="{00000000-0005-0000-0000-0000A3050000}"/>
    <cellStyle name="Input 2 2 12" xfId="965" xr:uid="{00000000-0005-0000-0000-0000A4050000}"/>
    <cellStyle name="Input 2 2 12 2" xfId="2808" xr:uid="{00000000-0005-0000-0000-0000A5050000}"/>
    <cellStyle name="Input 2 2 12 3" xfId="2637" xr:uid="{00000000-0005-0000-0000-0000A6050000}"/>
    <cellStyle name="Input 2 2 12 4" xfId="3073" xr:uid="{00000000-0005-0000-0000-0000A7050000}"/>
    <cellStyle name="Input 2 2 13" xfId="966" xr:uid="{00000000-0005-0000-0000-0000A8050000}"/>
    <cellStyle name="Input 2 2 13 2" xfId="2809" xr:uid="{00000000-0005-0000-0000-0000A9050000}"/>
    <cellStyle name="Input 2 2 13 3" xfId="2097" xr:uid="{00000000-0005-0000-0000-0000AA050000}"/>
    <cellStyle name="Input 2 2 13 4" xfId="3082" xr:uid="{00000000-0005-0000-0000-0000AB050000}"/>
    <cellStyle name="Input 2 2 14" xfId="967" xr:uid="{00000000-0005-0000-0000-0000AC050000}"/>
    <cellStyle name="Input 2 2 14 2" xfId="2810" xr:uid="{00000000-0005-0000-0000-0000AD050000}"/>
    <cellStyle name="Input 2 2 14 3" xfId="2646" xr:uid="{00000000-0005-0000-0000-0000AE050000}"/>
    <cellStyle name="Input 2 2 14 4" xfId="3064" xr:uid="{00000000-0005-0000-0000-0000AF050000}"/>
    <cellStyle name="Input 2 2 15" xfId="968" xr:uid="{00000000-0005-0000-0000-0000B0050000}"/>
    <cellStyle name="Input 2 2 15 2" xfId="2811" xr:uid="{00000000-0005-0000-0000-0000B1050000}"/>
    <cellStyle name="Input 2 2 15 3" xfId="2099" xr:uid="{00000000-0005-0000-0000-0000B2050000}"/>
    <cellStyle name="Input 2 2 15 4" xfId="3079" xr:uid="{00000000-0005-0000-0000-0000B3050000}"/>
    <cellStyle name="Input 2 2 16" xfId="969" xr:uid="{00000000-0005-0000-0000-0000B4050000}"/>
    <cellStyle name="Input 2 2 16 2" xfId="2812" xr:uid="{00000000-0005-0000-0000-0000B5050000}"/>
    <cellStyle name="Input 2 2 16 3" xfId="2645" xr:uid="{00000000-0005-0000-0000-0000B6050000}"/>
    <cellStyle name="Input 2 2 16 4" xfId="3065" xr:uid="{00000000-0005-0000-0000-0000B7050000}"/>
    <cellStyle name="Input 2 2 17" xfId="970" xr:uid="{00000000-0005-0000-0000-0000B8050000}"/>
    <cellStyle name="Input 2 2 17 2" xfId="2813" xr:uid="{00000000-0005-0000-0000-0000B9050000}"/>
    <cellStyle name="Input 2 2 17 3" xfId="2684" xr:uid="{00000000-0005-0000-0000-0000BA050000}"/>
    <cellStyle name="Input 2 2 17 4" xfId="3035" xr:uid="{00000000-0005-0000-0000-0000BB050000}"/>
    <cellStyle name="Input 2 2 18" xfId="971" xr:uid="{00000000-0005-0000-0000-0000BC050000}"/>
    <cellStyle name="Input 2 2 18 2" xfId="2814" xr:uid="{00000000-0005-0000-0000-0000BD050000}"/>
    <cellStyle name="Input 2 2 18 3" xfId="2632" xr:uid="{00000000-0005-0000-0000-0000BE050000}"/>
    <cellStyle name="Input 2 2 18 4" xfId="3078" xr:uid="{00000000-0005-0000-0000-0000BF050000}"/>
    <cellStyle name="Input 2 2 19" xfId="972" xr:uid="{00000000-0005-0000-0000-0000C0050000}"/>
    <cellStyle name="Input 2 2 19 2" xfId="2815" xr:uid="{00000000-0005-0000-0000-0000C1050000}"/>
    <cellStyle name="Input 2 2 19 3" xfId="2683" xr:uid="{00000000-0005-0000-0000-0000C2050000}"/>
    <cellStyle name="Input 2 2 19 4" xfId="3036" xr:uid="{00000000-0005-0000-0000-0000C3050000}"/>
    <cellStyle name="Input 2 2 2" xfId="973" xr:uid="{00000000-0005-0000-0000-0000C4050000}"/>
    <cellStyle name="Input 2 2 2 2" xfId="2816" xr:uid="{00000000-0005-0000-0000-0000C5050000}"/>
    <cellStyle name="Input 2 2 2 3" xfId="2696" xr:uid="{00000000-0005-0000-0000-0000C6050000}"/>
    <cellStyle name="Input 2 2 2 4" xfId="3025" xr:uid="{00000000-0005-0000-0000-0000C7050000}"/>
    <cellStyle name="Input 2 2 20" xfId="974" xr:uid="{00000000-0005-0000-0000-0000C8050000}"/>
    <cellStyle name="Input 2 2 20 2" xfId="2817" xr:uid="{00000000-0005-0000-0000-0000C9050000}"/>
    <cellStyle name="Input 2 2 20 3" xfId="2682" xr:uid="{00000000-0005-0000-0000-0000CA050000}"/>
    <cellStyle name="Input 2 2 20 4" xfId="3037" xr:uid="{00000000-0005-0000-0000-0000CB050000}"/>
    <cellStyle name="Input 2 2 21" xfId="975" xr:uid="{00000000-0005-0000-0000-0000CC050000}"/>
    <cellStyle name="Input 2 2 21 2" xfId="2818" xr:uid="{00000000-0005-0000-0000-0000CD050000}"/>
    <cellStyle name="Input 2 2 21 3" xfId="2681" xr:uid="{00000000-0005-0000-0000-0000CE050000}"/>
    <cellStyle name="Input 2 2 21 4" xfId="3038" xr:uid="{00000000-0005-0000-0000-0000CF050000}"/>
    <cellStyle name="Input 2 2 22" xfId="976" xr:uid="{00000000-0005-0000-0000-0000D0050000}"/>
    <cellStyle name="Input 2 2 22 2" xfId="2819" xr:uid="{00000000-0005-0000-0000-0000D1050000}"/>
    <cellStyle name="Input 2 2 22 3" xfId="2077" xr:uid="{00000000-0005-0000-0000-0000D2050000}"/>
    <cellStyle name="Input 2 2 22 4" xfId="3094" xr:uid="{00000000-0005-0000-0000-0000D3050000}"/>
    <cellStyle name="Input 2 2 23" xfId="977" xr:uid="{00000000-0005-0000-0000-0000D4050000}"/>
    <cellStyle name="Input 2 2 23 2" xfId="2820" xr:uid="{00000000-0005-0000-0000-0000D5050000}"/>
    <cellStyle name="Input 2 2 23 3" xfId="3107" xr:uid="{00000000-0005-0000-0000-0000D6050000}"/>
    <cellStyle name="Input 2 2 23 4" xfId="3115" xr:uid="{00000000-0005-0000-0000-0000D7050000}"/>
    <cellStyle name="Input 2 2 24" xfId="978" xr:uid="{00000000-0005-0000-0000-0000D8050000}"/>
    <cellStyle name="Input 2 2 24 2" xfId="2821" xr:uid="{00000000-0005-0000-0000-0000D9050000}"/>
    <cellStyle name="Input 2 2 24 3" xfId="2770" xr:uid="{00000000-0005-0000-0000-0000DA050000}"/>
    <cellStyle name="Input 2 2 24 4" xfId="2970" xr:uid="{00000000-0005-0000-0000-0000DB050000}"/>
    <cellStyle name="Input 2 2 25" xfId="979" xr:uid="{00000000-0005-0000-0000-0000DC050000}"/>
    <cellStyle name="Input 2 2 25 2" xfId="2822" xr:uid="{00000000-0005-0000-0000-0000DD050000}"/>
    <cellStyle name="Input 2 2 25 3" xfId="2769" xr:uid="{00000000-0005-0000-0000-0000DE050000}"/>
    <cellStyle name="Input 2 2 25 4" xfId="2971" xr:uid="{00000000-0005-0000-0000-0000DF050000}"/>
    <cellStyle name="Input 2 2 26" xfId="980" xr:uid="{00000000-0005-0000-0000-0000E0050000}"/>
    <cellStyle name="Input 2 2 26 2" xfId="2823" xr:uid="{00000000-0005-0000-0000-0000E1050000}"/>
    <cellStyle name="Input 2 2 26 3" xfId="2768" xr:uid="{00000000-0005-0000-0000-0000E2050000}"/>
    <cellStyle name="Input 2 2 26 4" xfId="2972" xr:uid="{00000000-0005-0000-0000-0000E3050000}"/>
    <cellStyle name="Input 2 2 27" xfId="981" xr:uid="{00000000-0005-0000-0000-0000E4050000}"/>
    <cellStyle name="Input 2 2 27 2" xfId="2824" xr:uid="{00000000-0005-0000-0000-0000E5050000}"/>
    <cellStyle name="Input 2 2 27 3" xfId="2767" xr:uid="{00000000-0005-0000-0000-0000E6050000}"/>
    <cellStyle name="Input 2 2 27 4" xfId="2973" xr:uid="{00000000-0005-0000-0000-0000E7050000}"/>
    <cellStyle name="Input 2 2 28" xfId="982" xr:uid="{00000000-0005-0000-0000-0000E8050000}"/>
    <cellStyle name="Input 2 2 28 2" xfId="2825" xr:uid="{00000000-0005-0000-0000-0000E9050000}"/>
    <cellStyle name="Input 2 2 28 3" xfId="2766" xr:uid="{00000000-0005-0000-0000-0000EA050000}"/>
    <cellStyle name="Input 2 2 28 4" xfId="2974" xr:uid="{00000000-0005-0000-0000-0000EB050000}"/>
    <cellStyle name="Input 2 2 29" xfId="983" xr:uid="{00000000-0005-0000-0000-0000EC050000}"/>
    <cellStyle name="Input 2 2 29 2" xfId="2826" xr:uid="{00000000-0005-0000-0000-0000ED050000}"/>
    <cellStyle name="Input 2 2 29 3" xfId="2765" xr:uid="{00000000-0005-0000-0000-0000EE050000}"/>
    <cellStyle name="Input 2 2 29 4" xfId="2975" xr:uid="{00000000-0005-0000-0000-0000EF050000}"/>
    <cellStyle name="Input 2 2 3" xfId="984" xr:uid="{00000000-0005-0000-0000-0000F0050000}"/>
    <cellStyle name="Input 2 2 3 2" xfId="2827" xr:uid="{00000000-0005-0000-0000-0000F1050000}"/>
    <cellStyle name="Input 2 2 3 3" xfId="2764" xr:uid="{00000000-0005-0000-0000-0000F2050000}"/>
    <cellStyle name="Input 2 2 3 4" xfId="2976" xr:uid="{00000000-0005-0000-0000-0000F3050000}"/>
    <cellStyle name="Input 2 2 30" xfId="985" xr:uid="{00000000-0005-0000-0000-0000F4050000}"/>
    <cellStyle name="Input 2 2 30 2" xfId="2828" xr:uid="{00000000-0005-0000-0000-0000F5050000}"/>
    <cellStyle name="Input 2 2 30 3" xfId="2763" xr:uid="{00000000-0005-0000-0000-0000F6050000}"/>
    <cellStyle name="Input 2 2 30 4" xfId="2977" xr:uid="{00000000-0005-0000-0000-0000F7050000}"/>
    <cellStyle name="Input 2 2 31" xfId="986" xr:uid="{00000000-0005-0000-0000-0000F8050000}"/>
    <cellStyle name="Input 2 2 31 2" xfId="2829" xr:uid="{00000000-0005-0000-0000-0000F9050000}"/>
    <cellStyle name="Input 2 2 31 3" xfId="2762" xr:uid="{00000000-0005-0000-0000-0000FA050000}"/>
    <cellStyle name="Input 2 2 31 4" xfId="2978" xr:uid="{00000000-0005-0000-0000-0000FB050000}"/>
    <cellStyle name="Input 2 2 32" xfId="987" xr:uid="{00000000-0005-0000-0000-0000FC050000}"/>
    <cellStyle name="Input 2 2 32 2" xfId="2830" xr:uid="{00000000-0005-0000-0000-0000FD050000}"/>
    <cellStyle name="Input 2 2 32 3" xfId="2761" xr:uid="{00000000-0005-0000-0000-0000FE050000}"/>
    <cellStyle name="Input 2 2 32 4" xfId="2979" xr:uid="{00000000-0005-0000-0000-0000FF050000}"/>
    <cellStyle name="Input 2 2 33" xfId="988" xr:uid="{00000000-0005-0000-0000-000000060000}"/>
    <cellStyle name="Input 2 2 33 2" xfId="2831" xr:uid="{00000000-0005-0000-0000-000001060000}"/>
    <cellStyle name="Input 2 2 33 3" xfId="2760" xr:uid="{00000000-0005-0000-0000-000002060000}"/>
    <cellStyle name="Input 2 2 33 4" xfId="2980" xr:uid="{00000000-0005-0000-0000-000003060000}"/>
    <cellStyle name="Input 2 2 34" xfId="2670" xr:uid="{00000000-0005-0000-0000-000004060000}"/>
    <cellStyle name="Input 2 2 35" xfId="3048" xr:uid="{00000000-0005-0000-0000-000005060000}"/>
    <cellStyle name="Input 2 2 36" xfId="3112" xr:uid="{00000000-0005-0000-0000-000006060000}"/>
    <cellStyle name="Input 2 2 4" xfId="989" xr:uid="{00000000-0005-0000-0000-000007060000}"/>
    <cellStyle name="Input 2 2 4 2" xfId="2832" xr:uid="{00000000-0005-0000-0000-000008060000}"/>
    <cellStyle name="Input 2 2 4 3" xfId="2650" xr:uid="{00000000-0005-0000-0000-000009060000}"/>
    <cellStyle name="Input 2 2 4 4" xfId="3061" xr:uid="{00000000-0005-0000-0000-00000A060000}"/>
    <cellStyle name="Input 2 2 5" xfId="990" xr:uid="{00000000-0005-0000-0000-00000B060000}"/>
    <cellStyle name="Input 2 2 5 2" xfId="2833" xr:uid="{00000000-0005-0000-0000-00000C060000}"/>
    <cellStyle name="Input 2 2 5 3" xfId="2079" xr:uid="{00000000-0005-0000-0000-00000D060000}"/>
    <cellStyle name="Input 2 2 5 4" xfId="3098" xr:uid="{00000000-0005-0000-0000-00000E060000}"/>
    <cellStyle name="Input 2 2 6" xfId="991" xr:uid="{00000000-0005-0000-0000-00000F060000}"/>
    <cellStyle name="Input 2 2 6 2" xfId="2834" xr:uid="{00000000-0005-0000-0000-000010060000}"/>
    <cellStyle name="Input 2 2 6 3" xfId="2642" xr:uid="{00000000-0005-0000-0000-000011060000}"/>
    <cellStyle name="Input 2 2 6 4" xfId="3068" xr:uid="{00000000-0005-0000-0000-000012060000}"/>
    <cellStyle name="Input 2 2 7" xfId="992" xr:uid="{00000000-0005-0000-0000-000013060000}"/>
    <cellStyle name="Input 2 2 7 2" xfId="2835" xr:uid="{00000000-0005-0000-0000-000014060000}"/>
    <cellStyle name="Input 2 2 7 3" xfId="2085" xr:uid="{00000000-0005-0000-0000-000015060000}"/>
    <cellStyle name="Input 2 2 7 4" xfId="3084" xr:uid="{00000000-0005-0000-0000-000016060000}"/>
    <cellStyle name="Input 2 2 8" xfId="993" xr:uid="{00000000-0005-0000-0000-000017060000}"/>
    <cellStyle name="Input 2 2 8 2" xfId="2836" xr:uid="{00000000-0005-0000-0000-000018060000}"/>
    <cellStyle name="Input 2 2 8 3" xfId="2703" xr:uid="{00000000-0005-0000-0000-000019060000}"/>
    <cellStyle name="Input 2 2 8 4" xfId="3020" xr:uid="{00000000-0005-0000-0000-00001A060000}"/>
    <cellStyle name="Input 2 2 9" xfId="994" xr:uid="{00000000-0005-0000-0000-00001B060000}"/>
    <cellStyle name="Input 2 2 9 2" xfId="2837" xr:uid="{00000000-0005-0000-0000-00001C060000}"/>
    <cellStyle name="Input 2 2 9 3" xfId="2691" xr:uid="{00000000-0005-0000-0000-00001D060000}"/>
    <cellStyle name="Input 2 2 9 4" xfId="3028" xr:uid="{00000000-0005-0000-0000-00001E060000}"/>
    <cellStyle name="KPMG Heading 1" xfId="234" xr:uid="{00000000-0005-0000-0000-00001F060000}"/>
    <cellStyle name="KPMG Heading 2" xfId="235" xr:uid="{00000000-0005-0000-0000-000020060000}"/>
    <cellStyle name="KPMG Heading 3" xfId="236" xr:uid="{00000000-0005-0000-0000-000021060000}"/>
    <cellStyle name="KPMG Heading 4" xfId="237" xr:uid="{00000000-0005-0000-0000-000022060000}"/>
    <cellStyle name="KPMG Normal" xfId="238" xr:uid="{00000000-0005-0000-0000-000023060000}"/>
    <cellStyle name="KPMG Normal Text" xfId="239" xr:uid="{00000000-0005-0000-0000-000024060000}"/>
    <cellStyle name="KPMG Normal_123" xfId="240" xr:uid="{00000000-0005-0000-0000-000025060000}"/>
    <cellStyle name="Linked Cell" xfId="22" builtinId="24" customBuiltin="1"/>
    <cellStyle name="Linked Cell 2" xfId="70" xr:uid="{00000000-0005-0000-0000-000027060000}"/>
    <cellStyle name="Linked Cell 2 2" xfId="144" xr:uid="{00000000-0005-0000-0000-000028060000}"/>
    <cellStyle name="Neutral" xfId="18" builtinId="28" customBuiltin="1"/>
    <cellStyle name="Neutral 2" xfId="76" xr:uid="{00000000-0005-0000-0000-00002A060000}"/>
    <cellStyle name="Neutral 2 2" xfId="105" xr:uid="{00000000-0005-0000-0000-00002B060000}"/>
    <cellStyle name="Neutral 2 3" xfId="2113" xr:uid="{00000000-0005-0000-0000-00002C060000}"/>
    <cellStyle name="Neutral 2 4" xfId="2034" xr:uid="{00000000-0005-0000-0000-00002D060000}"/>
    <cellStyle name="Neutral 3" xfId="145" xr:uid="{00000000-0005-0000-0000-00002E060000}"/>
    <cellStyle name="Neutral 4" xfId="2032" xr:uid="{00000000-0005-0000-0000-00002F060000}"/>
    <cellStyle name="Normal" xfId="0" builtinId="0"/>
    <cellStyle name="Normal 10" xfId="4" xr:uid="{00000000-0005-0000-0000-000031060000}"/>
    <cellStyle name="Normal 10 2" xfId="185" xr:uid="{00000000-0005-0000-0000-000032060000}"/>
    <cellStyle name="Normal 10 2 2" xfId="2146" xr:uid="{00000000-0005-0000-0000-000033060000}"/>
    <cellStyle name="Normal 10 3" xfId="208" xr:uid="{00000000-0005-0000-0000-000034060000}"/>
    <cellStyle name="Normal 10 3 2" xfId="2169" xr:uid="{00000000-0005-0000-0000-000035060000}"/>
    <cellStyle name="Normal 10 3 2 2" xfId="3116" xr:uid="{00000000-0005-0000-0000-000036060000}"/>
    <cellStyle name="Normal 10 3 2 2 2" xfId="3121" xr:uid="{393D8E6B-5805-43C7-916B-586D9291BB95}"/>
    <cellStyle name="Normal 10 3 3" xfId="3120" xr:uid="{684F8F9C-5DAF-4FAB-B42B-5DBDF84B7693}"/>
    <cellStyle name="Normal 10 3 4" xfId="3122" xr:uid="{D39BBF6E-F985-4B56-AE25-AC70A086E653}"/>
    <cellStyle name="Normal 11" xfId="164" xr:uid="{00000000-0005-0000-0000-000037060000}"/>
    <cellStyle name="Normal 11 2" xfId="186" xr:uid="{00000000-0005-0000-0000-000038060000}"/>
    <cellStyle name="Normal 11 2 2" xfId="2147" xr:uid="{00000000-0005-0000-0000-000039060000}"/>
    <cellStyle name="Normal 11 3" xfId="209" xr:uid="{00000000-0005-0000-0000-00003A060000}"/>
    <cellStyle name="Normal 11 3 2" xfId="2170" xr:uid="{00000000-0005-0000-0000-00003B060000}"/>
    <cellStyle name="Normal 11 3 3" xfId="2059" xr:uid="{00000000-0005-0000-0000-00003C060000}"/>
    <cellStyle name="Normal 11 4" xfId="2127" xr:uid="{00000000-0005-0000-0000-00003D060000}"/>
    <cellStyle name="Normal 12" xfId="165" xr:uid="{00000000-0005-0000-0000-00003E060000}"/>
    <cellStyle name="Normal 12 2" xfId="241" xr:uid="{00000000-0005-0000-0000-00003F060000}"/>
    <cellStyle name="Normal 12 3" xfId="2024" xr:uid="{00000000-0005-0000-0000-000040060000}"/>
    <cellStyle name="Normal 12 4" xfId="3124" xr:uid="{363E329E-4604-41D6-B22A-040605D1EE15}"/>
    <cellStyle name="Normal 13" xfId="242" xr:uid="{00000000-0005-0000-0000-000041060000}"/>
    <cellStyle name="Normal 14" xfId="243" xr:uid="{00000000-0005-0000-0000-000042060000}"/>
    <cellStyle name="Normal 14 2" xfId="244" xr:uid="{00000000-0005-0000-0000-000043060000}"/>
    <cellStyle name="Normal 14 3" xfId="2174" xr:uid="{00000000-0005-0000-0000-000044060000}"/>
    <cellStyle name="Normal 14 4" xfId="2056" xr:uid="{00000000-0005-0000-0000-000045060000}"/>
    <cellStyle name="Normal 15" xfId="245" xr:uid="{00000000-0005-0000-0000-000046060000}"/>
    <cellStyle name="Normal 16" xfId="246" xr:uid="{00000000-0005-0000-0000-000047060000}"/>
    <cellStyle name="Normal 17" xfId="247" xr:uid="{00000000-0005-0000-0000-000048060000}"/>
    <cellStyle name="Normal 18" xfId="299" xr:uid="{00000000-0005-0000-0000-000049060000}"/>
    <cellStyle name="Normal 19" xfId="3117" xr:uid="{7727E6D1-A5EE-41C0-A229-E82086E52378}"/>
    <cellStyle name="Normal 2" xfId="1" xr:uid="{00000000-0005-0000-0000-00004A060000}"/>
    <cellStyle name="Normal 2 2" xfId="146" xr:uid="{00000000-0005-0000-0000-00004B060000}"/>
    <cellStyle name="Normal 2 2 2" xfId="163" xr:uid="{00000000-0005-0000-0000-00004C060000}"/>
    <cellStyle name="Normal 2 2 2 3" xfId="3125" xr:uid="{B25C5D15-7961-42A9-868A-F6BFEECBD8AC}"/>
    <cellStyle name="Normal 2 2 3" xfId="248" xr:uid="{00000000-0005-0000-0000-00004D060000}"/>
    <cellStyle name="Normal 2 2 4" xfId="3126" xr:uid="{ACEEB335-5406-4BC2-ACB1-C89B23F52D76}"/>
    <cellStyle name="Normal 2 3" xfId="147" xr:uid="{00000000-0005-0000-0000-00004E060000}"/>
    <cellStyle name="Normal 2 3 2" xfId="249" xr:uid="{00000000-0005-0000-0000-00004F060000}"/>
    <cellStyle name="Normal 2 3 3" xfId="250" xr:uid="{00000000-0005-0000-0000-000050060000}"/>
    <cellStyle name="Normal 2 4" xfId="96" xr:uid="{00000000-0005-0000-0000-000051060000}"/>
    <cellStyle name="Normal 2 4 2" xfId="251" xr:uid="{00000000-0005-0000-0000-000052060000}"/>
    <cellStyle name="Normal 2 5" xfId="252" xr:uid="{00000000-0005-0000-0000-000053060000}"/>
    <cellStyle name="Normal 2 6" xfId="253" xr:uid="{00000000-0005-0000-0000-000054060000}"/>
    <cellStyle name="Normal 2 7" xfId="2078" xr:uid="{00000000-0005-0000-0000-000055060000}"/>
    <cellStyle name="Normal 2 8" xfId="2033" xr:uid="{00000000-0005-0000-0000-000056060000}"/>
    <cellStyle name="Normal 3" xfId="3" xr:uid="{00000000-0005-0000-0000-000057060000}"/>
    <cellStyle name="Normal 3 2" xfId="104" xr:uid="{00000000-0005-0000-0000-000058060000}"/>
    <cellStyle name="Normal 3 2 2" xfId="148" xr:uid="{00000000-0005-0000-0000-000059060000}"/>
    <cellStyle name="Normal 3 2 3" xfId="254" xr:uid="{00000000-0005-0000-0000-00005A060000}"/>
    <cellStyle name="Normal 3 3" xfId="98" xr:uid="{00000000-0005-0000-0000-00005B060000}"/>
    <cellStyle name="Normal 3 4" xfId="255" xr:uid="{00000000-0005-0000-0000-00005C060000}"/>
    <cellStyle name="Normal 3 5" xfId="256" xr:uid="{00000000-0005-0000-0000-00005D060000}"/>
    <cellStyle name="Normal 3_HavelvacN2axjusakN3" xfId="106" xr:uid="{00000000-0005-0000-0000-00005E060000}"/>
    <cellStyle name="Normal 4" xfId="5" xr:uid="{00000000-0005-0000-0000-00005F060000}"/>
    <cellStyle name="Normal 4 2" xfId="9" xr:uid="{00000000-0005-0000-0000-000060060000}"/>
    <cellStyle name="Normal 4 3" xfId="101" xr:uid="{00000000-0005-0000-0000-000061060000}"/>
    <cellStyle name="Normal 5" xfId="107" xr:uid="{00000000-0005-0000-0000-000062060000}"/>
    <cellStyle name="Normal 5 10" xfId="3127" xr:uid="{1CF9C6A3-0238-4EA8-B33F-98D725011F0F}"/>
    <cellStyle name="Normal 5 2" xfId="149" xr:uid="{00000000-0005-0000-0000-000063060000}"/>
    <cellStyle name="Normal 5 2 2" xfId="189" xr:uid="{00000000-0005-0000-0000-000064060000}"/>
    <cellStyle name="Normal 5 2 2 2" xfId="212" xr:uid="{00000000-0005-0000-0000-000065060000}"/>
    <cellStyle name="Normal 5 2 2 2 2" xfId="2173" xr:uid="{00000000-0005-0000-0000-000066060000}"/>
    <cellStyle name="Normal 5 2 2 3" xfId="2150" xr:uid="{00000000-0005-0000-0000-000067060000}"/>
    <cellStyle name="Normal 5 2 3" xfId="182" xr:uid="{00000000-0005-0000-0000-000068060000}"/>
    <cellStyle name="Normal 5 2 3 2" xfId="2144" xr:uid="{00000000-0005-0000-0000-000069060000}"/>
    <cellStyle name="Normal 5 2 4" xfId="206" xr:uid="{00000000-0005-0000-0000-00006A060000}"/>
    <cellStyle name="Normal 5 2 4 2" xfId="2167" xr:uid="{00000000-0005-0000-0000-00006B060000}"/>
    <cellStyle name="Normal 5 2 5" xfId="2125" xr:uid="{00000000-0005-0000-0000-00006C060000}"/>
    <cellStyle name="Normal 5 3" xfId="257" xr:uid="{00000000-0005-0000-0000-00006D060000}"/>
    <cellStyle name="Normal 5 3 7" xfId="2058" xr:uid="{00000000-0005-0000-0000-00006E060000}"/>
    <cellStyle name="Normal 6" xfId="150" xr:uid="{00000000-0005-0000-0000-00006F060000}"/>
    <cellStyle name="Normal 6 2" xfId="213" xr:uid="{00000000-0005-0000-0000-000070060000}"/>
    <cellStyle name="Normal 6 3" xfId="258" xr:uid="{00000000-0005-0000-0000-000071060000}"/>
    <cellStyle name="Normal 7" xfId="151" xr:uid="{00000000-0005-0000-0000-000072060000}"/>
    <cellStyle name="Normal 7 2" xfId="259" xr:uid="{00000000-0005-0000-0000-000073060000}"/>
    <cellStyle name="Normal 8" xfId="8" xr:uid="{00000000-0005-0000-0000-000074060000}"/>
    <cellStyle name="Normal 8 2" xfId="162" xr:uid="{00000000-0005-0000-0000-000075060000}"/>
    <cellStyle name="Normal 8 3" xfId="179" xr:uid="{00000000-0005-0000-0000-000076060000}"/>
    <cellStyle name="Normal 8 3 2" xfId="2141" xr:uid="{00000000-0005-0000-0000-000077060000}"/>
    <cellStyle name="Normal 8 4" xfId="203" xr:uid="{00000000-0005-0000-0000-000078060000}"/>
    <cellStyle name="Normal 8 4 2" xfId="2164" xr:uid="{00000000-0005-0000-0000-000079060000}"/>
    <cellStyle name="Normal 9" xfId="94" xr:uid="{00000000-0005-0000-0000-00007A060000}"/>
    <cellStyle name="Normal 9 2" xfId="184" xr:uid="{00000000-0005-0000-0000-00007B060000}"/>
    <cellStyle name="Normal 9 2 2" xfId="2145" xr:uid="{00000000-0005-0000-0000-00007C060000}"/>
    <cellStyle name="Normal 9 3" xfId="207" xr:uid="{00000000-0005-0000-0000-00007D060000}"/>
    <cellStyle name="Normal 9 3 2" xfId="2168" xr:uid="{00000000-0005-0000-0000-00007E060000}"/>
    <cellStyle name="Normal 9 4" xfId="2120" xr:uid="{00000000-0005-0000-0000-00007F060000}"/>
    <cellStyle name="Note" xfId="25" builtinId="10" customBuiltin="1"/>
    <cellStyle name="Note 2" xfId="54" xr:uid="{00000000-0005-0000-0000-000081060000}"/>
    <cellStyle name="Note 2 2" xfId="152" xr:uid="{00000000-0005-0000-0000-000082060000}"/>
    <cellStyle name="Note 2 2 10" xfId="995" xr:uid="{00000000-0005-0000-0000-000083060000}"/>
    <cellStyle name="Note 2 2 10 2" xfId="2838" xr:uid="{00000000-0005-0000-0000-000084060000}"/>
    <cellStyle name="Note 2 2 10 3" xfId="2633" xr:uid="{00000000-0005-0000-0000-000085060000}"/>
    <cellStyle name="Note 2 2 10 4" xfId="3077" xr:uid="{00000000-0005-0000-0000-000086060000}"/>
    <cellStyle name="Note 2 2 10 5" xfId="2597" xr:uid="{00000000-0005-0000-0000-000087060000}"/>
    <cellStyle name="Note 2 2 11" xfId="996" xr:uid="{00000000-0005-0000-0000-000088060000}"/>
    <cellStyle name="Note 2 2 11 2" xfId="2839" xr:uid="{00000000-0005-0000-0000-000089060000}"/>
    <cellStyle name="Note 2 2 11 3" xfId="2096" xr:uid="{00000000-0005-0000-0000-00008A060000}"/>
    <cellStyle name="Note 2 2 11 4" xfId="3081" xr:uid="{00000000-0005-0000-0000-00008B060000}"/>
    <cellStyle name="Note 2 2 11 5" xfId="2598" xr:uid="{00000000-0005-0000-0000-00008C060000}"/>
    <cellStyle name="Note 2 2 12" xfId="997" xr:uid="{00000000-0005-0000-0000-00008D060000}"/>
    <cellStyle name="Note 2 2 12 2" xfId="2840" xr:uid="{00000000-0005-0000-0000-00008E060000}"/>
    <cellStyle name="Note 2 2 12 3" xfId="2708" xr:uid="{00000000-0005-0000-0000-00008F060000}"/>
    <cellStyle name="Note 2 2 12 4" xfId="3017" xr:uid="{00000000-0005-0000-0000-000090060000}"/>
    <cellStyle name="Note 2 2 12 5" xfId="2599" xr:uid="{00000000-0005-0000-0000-000091060000}"/>
    <cellStyle name="Note 2 2 13" xfId="998" xr:uid="{00000000-0005-0000-0000-000092060000}"/>
    <cellStyle name="Note 2 2 13 2" xfId="2841" xr:uid="{00000000-0005-0000-0000-000093060000}"/>
    <cellStyle name="Note 2 2 13 3" xfId="2697" xr:uid="{00000000-0005-0000-0000-000094060000}"/>
    <cellStyle name="Note 2 2 13 4" xfId="3024" xr:uid="{00000000-0005-0000-0000-000095060000}"/>
    <cellStyle name="Note 2 2 13 5" xfId="2600" xr:uid="{00000000-0005-0000-0000-000096060000}"/>
    <cellStyle name="Note 2 2 14" xfId="999" xr:uid="{00000000-0005-0000-0000-000097060000}"/>
    <cellStyle name="Note 2 2 14 2" xfId="2842" xr:uid="{00000000-0005-0000-0000-000098060000}"/>
    <cellStyle name="Note 2 2 14 3" xfId="2647" xr:uid="{00000000-0005-0000-0000-000099060000}"/>
    <cellStyle name="Note 2 2 14 4" xfId="3063" xr:uid="{00000000-0005-0000-0000-00009A060000}"/>
    <cellStyle name="Note 2 2 14 5" xfId="2601" xr:uid="{00000000-0005-0000-0000-00009B060000}"/>
    <cellStyle name="Note 2 2 15" xfId="1000" xr:uid="{00000000-0005-0000-0000-00009C060000}"/>
    <cellStyle name="Note 2 2 15 2" xfId="2843" xr:uid="{00000000-0005-0000-0000-00009D060000}"/>
    <cellStyle name="Note 2 2 15 3" xfId="2704" xr:uid="{00000000-0005-0000-0000-00009E060000}"/>
    <cellStyle name="Note 2 2 15 4" xfId="3019" xr:uid="{00000000-0005-0000-0000-00009F060000}"/>
    <cellStyle name="Note 2 2 15 5" xfId="2602" xr:uid="{00000000-0005-0000-0000-0000A0060000}"/>
    <cellStyle name="Note 2 2 16" xfId="1001" xr:uid="{00000000-0005-0000-0000-0000A1060000}"/>
    <cellStyle name="Note 2 2 16 2" xfId="2844" xr:uid="{00000000-0005-0000-0000-0000A2060000}"/>
    <cellStyle name="Note 2 2 16 3" xfId="2692" xr:uid="{00000000-0005-0000-0000-0000A3060000}"/>
    <cellStyle name="Note 2 2 16 4" xfId="3027" xr:uid="{00000000-0005-0000-0000-0000A4060000}"/>
    <cellStyle name="Note 2 2 16 5" xfId="2603" xr:uid="{00000000-0005-0000-0000-0000A5060000}"/>
    <cellStyle name="Note 2 2 17" xfId="1002" xr:uid="{00000000-0005-0000-0000-0000A6060000}"/>
    <cellStyle name="Note 2 2 17 2" xfId="2845" xr:uid="{00000000-0005-0000-0000-0000A7060000}"/>
    <cellStyle name="Note 2 2 17 3" xfId="2687" xr:uid="{00000000-0005-0000-0000-0000A8060000}"/>
    <cellStyle name="Note 2 2 17 4" xfId="3032" xr:uid="{00000000-0005-0000-0000-0000A9060000}"/>
    <cellStyle name="Note 2 2 17 5" xfId="2604" xr:uid="{00000000-0005-0000-0000-0000AA060000}"/>
    <cellStyle name="Note 2 2 18" xfId="1003" xr:uid="{00000000-0005-0000-0000-0000AB060000}"/>
    <cellStyle name="Note 2 2 18 2" xfId="2846" xr:uid="{00000000-0005-0000-0000-0000AC060000}"/>
    <cellStyle name="Note 2 2 18 3" xfId="2089" xr:uid="{00000000-0005-0000-0000-0000AD060000}"/>
    <cellStyle name="Note 2 2 18 4" xfId="3093" xr:uid="{00000000-0005-0000-0000-0000AE060000}"/>
    <cellStyle name="Note 2 2 18 5" xfId="2605" xr:uid="{00000000-0005-0000-0000-0000AF060000}"/>
    <cellStyle name="Note 2 2 19" xfId="1004" xr:uid="{00000000-0005-0000-0000-0000B0060000}"/>
    <cellStyle name="Note 2 2 19 2" xfId="2847" xr:uid="{00000000-0005-0000-0000-0000B1060000}"/>
    <cellStyle name="Note 2 2 19 3" xfId="2758" xr:uid="{00000000-0005-0000-0000-0000B2060000}"/>
    <cellStyle name="Note 2 2 19 4" xfId="2982" xr:uid="{00000000-0005-0000-0000-0000B3060000}"/>
    <cellStyle name="Note 2 2 19 5" xfId="2606" xr:uid="{00000000-0005-0000-0000-0000B4060000}"/>
    <cellStyle name="Note 2 2 2" xfId="1005" xr:uid="{00000000-0005-0000-0000-0000B5060000}"/>
    <cellStyle name="Note 2 2 2 2" xfId="2848" xr:uid="{00000000-0005-0000-0000-0000B6060000}"/>
    <cellStyle name="Note 2 2 2 3" xfId="2678" xr:uid="{00000000-0005-0000-0000-0000B7060000}"/>
    <cellStyle name="Note 2 2 2 4" xfId="3041" xr:uid="{00000000-0005-0000-0000-0000B8060000}"/>
    <cellStyle name="Note 2 2 2 5" xfId="2607" xr:uid="{00000000-0005-0000-0000-0000B9060000}"/>
    <cellStyle name="Note 2 2 20" xfId="1006" xr:uid="{00000000-0005-0000-0000-0000BA060000}"/>
    <cellStyle name="Note 2 2 20 2" xfId="2849" xr:uid="{00000000-0005-0000-0000-0000BB060000}"/>
    <cellStyle name="Note 2 2 20 3" xfId="2757" xr:uid="{00000000-0005-0000-0000-0000BC060000}"/>
    <cellStyle name="Note 2 2 20 4" xfId="2983" xr:uid="{00000000-0005-0000-0000-0000BD060000}"/>
    <cellStyle name="Note 2 2 20 5" xfId="2608" xr:uid="{00000000-0005-0000-0000-0000BE060000}"/>
    <cellStyle name="Note 2 2 21" xfId="1007" xr:uid="{00000000-0005-0000-0000-0000BF060000}"/>
    <cellStyle name="Note 2 2 21 2" xfId="2850" xr:uid="{00000000-0005-0000-0000-0000C0060000}"/>
    <cellStyle name="Note 2 2 21 3" xfId="2714" xr:uid="{00000000-0005-0000-0000-0000C1060000}"/>
    <cellStyle name="Note 2 2 21 4" xfId="3013" xr:uid="{00000000-0005-0000-0000-0000C2060000}"/>
    <cellStyle name="Note 2 2 21 5" xfId="2609" xr:uid="{00000000-0005-0000-0000-0000C3060000}"/>
    <cellStyle name="Note 2 2 22" xfId="1008" xr:uid="{00000000-0005-0000-0000-0000C4060000}"/>
    <cellStyle name="Note 2 2 22 2" xfId="2851" xr:uid="{00000000-0005-0000-0000-0000C5060000}"/>
    <cellStyle name="Note 2 2 22 3" xfId="2677" xr:uid="{00000000-0005-0000-0000-0000C6060000}"/>
    <cellStyle name="Note 2 2 22 4" xfId="3042" xr:uid="{00000000-0005-0000-0000-0000C7060000}"/>
    <cellStyle name="Note 2 2 22 5" xfId="2610" xr:uid="{00000000-0005-0000-0000-0000C8060000}"/>
    <cellStyle name="Note 2 2 23" xfId="1009" xr:uid="{00000000-0005-0000-0000-0000C9060000}"/>
    <cellStyle name="Note 2 2 23 2" xfId="2852" xr:uid="{00000000-0005-0000-0000-0000CA060000}"/>
    <cellStyle name="Note 2 2 23 3" xfId="2756" xr:uid="{00000000-0005-0000-0000-0000CB060000}"/>
    <cellStyle name="Note 2 2 23 4" xfId="2984" xr:uid="{00000000-0005-0000-0000-0000CC060000}"/>
    <cellStyle name="Note 2 2 23 5" xfId="2611" xr:uid="{00000000-0005-0000-0000-0000CD060000}"/>
    <cellStyle name="Note 2 2 24" xfId="1010" xr:uid="{00000000-0005-0000-0000-0000CE060000}"/>
    <cellStyle name="Note 2 2 24 2" xfId="2853" xr:uid="{00000000-0005-0000-0000-0000CF060000}"/>
    <cellStyle name="Note 2 2 24 3" xfId="2707" xr:uid="{00000000-0005-0000-0000-0000D0060000}"/>
    <cellStyle name="Note 2 2 24 4" xfId="3018" xr:uid="{00000000-0005-0000-0000-0000D1060000}"/>
    <cellStyle name="Note 2 2 24 5" xfId="2612" xr:uid="{00000000-0005-0000-0000-0000D2060000}"/>
    <cellStyle name="Note 2 2 25" xfId="1011" xr:uid="{00000000-0005-0000-0000-0000D3060000}"/>
    <cellStyle name="Note 2 2 25 2" xfId="2854" xr:uid="{00000000-0005-0000-0000-0000D4060000}"/>
    <cellStyle name="Note 2 2 25 3" xfId="2695" xr:uid="{00000000-0005-0000-0000-0000D5060000}"/>
    <cellStyle name="Note 2 2 25 4" xfId="3026" xr:uid="{00000000-0005-0000-0000-0000D6060000}"/>
    <cellStyle name="Note 2 2 25 5" xfId="2613" xr:uid="{00000000-0005-0000-0000-0000D7060000}"/>
    <cellStyle name="Note 2 2 26" xfId="1012" xr:uid="{00000000-0005-0000-0000-0000D8060000}"/>
    <cellStyle name="Note 2 2 26 2" xfId="2855" xr:uid="{00000000-0005-0000-0000-0000D9060000}"/>
    <cellStyle name="Note 2 2 26 3" xfId="2713" xr:uid="{00000000-0005-0000-0000-0000DA060000}"/>
    <cellStyle name="Note 2 2 26 4" xfId="3014" xr:uid="{00000000-0005-0000-0000-0000DB060000}"/>
    <cellStyle name="Note 2 2 26 5" xfId="2614" xr:uid="{00000000-0005-0000-0000-0000DC060000}"/>
    <cellStyle name="Note 2 2 27" xfId="1013" xr:uid="{00000000-0005-0000-0000-0000DD060000}"/>
    <cellStyle name="Note 2 2 27 2" xfId="2856" xr:uid="{00000000-0005-0000-0000-0000DE060000}"/>
    <cellStyle name="Note 2 2 27 3" xfId="2702" xr:uid="{00000000-0005-0000-0000-0000DF060000}"/>
    <cellStyle name="Note 2 2 27 4" xfId="3021" xr:uid="{00000000-0005-0000-0000-0000E0060000}"/>
    <cellStyle name="Note 2 2 27 5" xfId="2615" xr:uid="{00000000-0005-0000-0000-0000E1060000}"/>
    <cellStyle name="Note 2 2 28" xfId="1014" xr:uid="{00000000-0005-0000-0000-0000E2060000}"/>
    <cellStyle name="Note 2 2 28 2" xfId="2857" xr:uid="{00000000-0005-0000-0000-0000E3060000}"/>
    <cellStyle name="Note 2 2 28 3" xfId="2676" xr:uid="{00000000-0005-0000-0000-0000E4060000}"/>
    <cellStyle name="Note 2 2 28 4" xfId="3043" xr:uid="{00000000-0005-0000-0000-0000E5060000}"/>
    <cellStyle name="Note 2 2 28 5" xfId="2616" xr:uid="{00000000-0005-0000-0000-0000E6060000}"/>
    <cellStyle name="Note 2 2 29" xfId="1015" xr:uid="{00000000-0005-0000-0000-0000E7060000}"/>
    <cellStyle name="Note 2 2 29 2" xfId="2858" xr:uid="{00000000-0005-0000-0000-0000E8060000}"/>
    <cellStyle name="Note 2 2 29 3" xfId="2660" xr:uid="{00000000-0005-0000-0000-0000E9060000}"/>
    <cellStyle name="Note 2 2 29 4" xfId="3056" xr:uid="{00000000-0005-0000-0000-0000EA060000}"/>
    <cellStyle name="Note 2 2 29 5" xfId="2617" xr:uid="{00000000-0005-0000-0000-0000EB060000}"/>
    <cellStyle name="Note 2 2 3" xfId="1016" xr:uid="{00000000-0005-0000-0000-0000EC060000}"/>
    <cellStyle name="Note 2 2 3 2" xfId="2859" xr:uid="{00000000-0005-0000-0000-0000ED060000}"/>
    <cellStyle name="Note 2 2 3 3" xfId="2654" xr:uid="{00000000-0005-0000-0000-0000EE060000}"/>
    <cellStyle name="Note 2 2 3 4" xfId="3060" xr:uid="{00000000-0005-0000-0000-0000EF060000}"/>
    <cellStyle name="Note 2 2 3 5" xfId="2618" xr:uid="{00000000-0005-0000-0000-0000F0060000}"/>
    <cellStyle name="Note 2 2 30" xfId="1017" xr:uid="{00000000-0005-0000-0000-0000F1060000}"/>
    <cellStyle name="Note 2 2 30 2" xfId="2860" xr:uid="{00000000-0005-0000-0000-0000F2060000}"/>
    <cellStyle name="Note 2 2 30 3" xfId="2086" xr:uid="{00000000-0005-0000-0000-0000F3060000}"/>
    <cellStyle name="Note 2 2 30 4" xfId="3092" xr:uid="{00000000-0005-0000-0000-0000F4060000}"/>
    <cellStyle name="Note 2 2 30 5" xfId="2619" xr:uid="{00000000-0005-0000-0000-0000F5060000}"/>
    <cellStyle name="Note 2 2 31" xfId="1018" xr:uid="{00000000-0005-0000-0000-0000F6060000}"/>
    <cellStyle name="Note 2 2 31 2" xfId="2861" xr:uid="{00000000-0005-0000-0000-0000F7060000}"/>
    <cellStyle name="Note 2 2 31 3" xfId="2122" xr:uid="{00000000-0005-0000-0000-0000F8060000}"/>
    <cellStyle name="Note 2 2 31 4" xfId="3095" xr:uid="{00000000-0005-0000-0000-0000F9060000}"/>
    <cellStyle name="Note 2 2 31 5" xfId="2620" xr:uid="{00000000-0005-0000-0000-0000FA060000}"/>
    <cellStyle name="Note 2 2 32" xfId="1019" xr:uid="{00000000-0005-0000-0000-0000FB060000}"/>
    <cellStyle name="Note 2 2 32 2" xfId="2862" xr:uid="{00000000-0005-0000-0000-0000FC060000}"/>
    <cellStyle name="Note 2 2 32 3" xfId="2659" xr:uid="{00000000-0005-0000-0000-0000FD060000}"/>
    <cellStyle name="Note 2 2 32 4" xfId="3057" xr:uid="{00000000-0005-0000-0000-0000FE060000}"/>
    <cellStyle name="Note 2 2 32 5" xfId="2621" xr:uid="{00000000-0005-0000-0000-0000FF060000}"/>
    <cellStyle name="Note 2 2 33" xfId="1020" xr:uid="{00000000-0005-0000-0000-000000070000}"/>
    <cellStyle name="Note 2 2 33 2" xfId="2863" xr:uid="{00000000-0005-0000-0000-000001070000}"/>
    <cellStyle name="Note 2 2 33 3" xfId="2755" xr:uid="{00000000-0005-0000-0000-000002070000}"/>
    <cellStyle name="Note 2 2 33 4" xfId="2985" xr:uid="{00000000-0005-0000-0000-000003070000}"/>
    <cellStyle name="Note 2 2 33 5" xfId="2622" xr:uid="{00000000-0005-0000-0000-000004070000}"/>
    <cellStyle name="Note 2 2 34" xfId="1021" xr:uid="{00000000-0005-0000-0000-000005070000}"/>
    <cellStyle name="Note 2 2 34 2" xfId="2864" xr:uid="{00000000-0005-0000-0000-000006070000}"/>
    <cellStyle name="Note 2 2 34 3" xfId="2754" xr:uid="{00000000-0005-0000-0000-000007070000}"/>
    <cellStyle name="Note 2 2 34 4" xfId="2986" xr:uid="{00000000-0005-0000-0000-000008070000}"/>
    <cellStyle name="Note 2 2 34 5" xfId="2623" xr:uid="{00000000-0005-0000-0000-000009070000}"/>
    <cellStyle name="Note 2 2 35" xfId="2679" xr:uid="{00000000-0005-0000-0000-00000A070000}"/>
    <cellStyle name="Note 2 2 36" xfId="3040" xr:uid="{00000000-0005-0000-0000-00000B070000}"/>
    <cellStyle name="Note 2 2 37" xfId="3111" xr:uid="{00000000-0005-0000-0000-00000C070000}"/>
    <cellStyle name="Note 2 2 38" xfId="2126" xr:uid="{00000000-0005-0000-0000-00000D070000}"/>
    <cellStyle name="Note 2 2 4" xfId="1022" xr:uid="{00000000-0005-0000-0000-00000E070000}"/>
    <cellStyle name="Note 2 2 4 2" xfId="2865" xr:uid="{00000000-0005-0000-0000-00000F070000}"/>
    <cellStyle name="Note 2 2 4 3" xfId="2651" xr:uid="{00000000-0005-0000-0000-000010070000}"/>
    <cellStyle name="Note 2 2 4 4" xfId="2715" xr:uid="{00000000-0005-0000-0000-000011070000}"/>
    <cellStyle name="Note 2 2 4 5" xfId="2624" xr:uid="{00000000-0005-0000-0000-000012070000}"/>
    <cellStyle name="Note 2 2 5" xfId="1023" xr:uid="{00000000-0005-0000-0000-000013070000}"/>
    <cellStyle name="Note 2 2 5 2" xfId="2866" xr:uid="{00000000-0005-0000-0000-000014070000}"/>
    <cellStyle name="Note 2 2 5 3" xfId="2753" xr:uid="{00000000-0005-0000-0000-000015070000}"/>
    <cellStyle name="Note 2 2 5 4" xfId="2987" xr:uid="{00000000-0005-0000-0000-000016070000}"/>
    <cellStyle name="Note 2 2 5 5" xfId="2625" xr:uid="{00000000-0005-0000-0000-000017070000}"/>
    <cellStyle name="Note 2 2 6" xfId="1024" xr:uid="{00000000-0005-0000-0000-000018070000}"/>
    <cellStyle name="Note 2 2 6 2" xfId="2867" xr:uid="{00000000-0005-0000-0000-000019070000}"/>
    <cellStyle name="Note 2 2 6 3" xfId="2675" xr:uid="{00000000-0005-0000-0000-00001A070000}"/>
    <cellStyle name="Note 2 2 6 4" xfId="3044" xr:uid="{00000000-0005-0000-0000-00001B070000}"/>
    <cellStyle name="Note 2 2 6 5" xfId="2626" xr:uid="{00000000-0005-0000-0000-00001C070000}"/>
    <cellStyle name="Note 2 2 7" xfId="1025" xr:uid="{00000000-0005-0000-0000-00001D070000}"/>
    <cellStyle name="Note 2 2 7 2" xfId="2868" xr:uid="{00000000-0005-0000-0000-00001E070000}"/>
    <cellStyle name="Note 2 2 7 3" xfId="2657" xr:uid="{00000000-0005-0000-0000-00001F070000}"/>
    <cellStyle name="Note 2 2 7 4" xfId="3059" xr:uid="{00000000-0005-0000-0000-000020070000}"/>
    <cellStyle name="Note 2 2 7 5" xfId="2627" xr:uid="{00000000-0005-0000-0000-000021070000}"/>
    <cellStyle name="Note 2 2 8" xfId="1026" xr:uid="{00000000-0005-0000-0000-000022070000}"/>
    <cellStyle name="Note 2 2 8 2" xfId="2869" xr:uid="{00000000-0005-0000-0000-000023070000}"/>
    <cellStyle name="Note 2 2 8 3" xfId="2087" xr:uid="{00000000-0005-0000-0000-000024070000}"/>
    <cellStyle name="Note 2 2 8 4" xfId="3097" xr:uid="{00000000-0005-0000-0000-000025070000}"/>
    <cellStyle name="Note 2 2 8 5" xfId="2628" xr:uid="{00000000-0005-0000-0000-000026070000}"/>
    <cellStyle name="Note 2 2 9" xfId="1027" xr:uid="{00000000-0005-0000-0000-000027070000}"/>
    <cellStyle name="Note 2 2 9 2" xfId="2870" xr:uid="{00000000-0005-0000-0000-000028070000}"/>
    <cellStyle name="Note 2 2 9 3" xfId="2752" xr:uid="{00000000-0005-0000-0000-000029070000}"/>
    <cellStyle name="Note 2 2 9 4" xfId="2988" xr:uid="{00000000-0005-0000-0000-00002A070000}"/>
    <cellStyle name="Note 2 2 9 5" xfId="2629" xr:uid="{00000000-0005-0000-0000-00002B070000}"/>
    <cellStyle name="Note 2 3" xfId="260" xr:uid="{00000000-0005-0000-0000-00002C070000}"/>
    <cellStyle name="Note 2 3 2" xfId="2759" xr:uid="{00000000-0005-0000-0000-00002D070000}"/>
    <cellStyle name="Note 2 3 3" xfId="2981" xr:uid="{00000000-0005-0000-0000-00002E070000}"/>
    <cellStyle name="Note 2 3 4" xfId="2773" xr:uid="{00000000-0005-0000-0000-00002F070000}"/>
    <cellStyle name="Note 2 4" xfId="2100" xr:uid="{00000000-0005-0000-0000-000030070000}"/>
    <cellStyle name="Note 2 5" xfId="2035" xr:uid="{00000000-0005-0000-0000-000031070000}"/>
    <cellStyle name="Note 3" xfId="166" xr:uid="{00000000-0005-0000-0000-000032070000}"/>
    <cellStyle name="Note 3 2" xfId="2128" xr:uid="{00000000-0005-0000-0000-000033070000}"/>
    <cellStyle name="Note 4" xfId="190" xr:uid="{00000000-0005-0000-0000-000034070000}"/>
    <cellStyle name="Note 4 2" xfId="2151" xr:uid="{00000000-0005-0000-0000-000035070000}"/>
    <cellStyle name="Output" xfId="20" builtinId="21" customBuiltin="1"/>
    <cellStyle name="Output 2" xfId="81" xr:uid="{00000000-0005-0000-0000-000037070000}"/>
    <cellStyle name="Output 2 2" xfId="153" xr:uid="{00000000-0005-0000-0000-000038070000}"/>
    <cellStyle name="Output 2 2 10" xfId="1028" xr:uid="{00000000-0005-0000-0000-000039070000}"/>
    <cellStyle name="Output 2 2 10 2" xfId="2871" xr:uid="{00000000-0005-0000-0000-00003A070000}"/>
    <cellStyle name="Output 2 2 10 3" xfId="2751" xr:uid="{00000000-0005-0000-0000-00003B070000}"/>
    <cellStyle name="Output 2 2 10 4" xfId="2989" xr:uid="{00000000-0005-0000-0000-00003C070000}"/>
    <cellStyle name="Output 2 2 11" xfId="1029" xr:uid="{00000000-0005-0000-0000-00003D070000}"/>
    <cellStyle name="Output 2 2 11 2" xfId="2872" xr:uid="{00000000-0005-0000-0000-00003E070000}"/>
    <cellStyle name="Output 2 2 11 3" xfId="2750" xr:uid="{00000000-0005-0000-0000-00003F070000}"/>
    <cellStyle name="Output 2 2 11 4" xfId="2990" xr:uid="{00000000-0005-0000-0000-000040070000}"/>
    <cellStyle name="Output 2 2 12" xfId="1030" xr:uid="{00000000-0005-0000-0000-000041070000}"/>
    <cellStyle name="Output 2 2 12 2" xfId="2873" xr:uid="{00000000-0005-0000-0000-000042070000}"/>
    <cellStyle name="Output 2 2 12 3" xfId="2649" xr:uid="{00000000-0005-0000-0000-000043070000}"/>
    <cellStyle name="Output 2 2 12 4" xfId="3062" xr:uid="{00000000-0005-0000-0000-000044070000}"/>
    <cellStyle name="Output 2 2 13" xfId="1031" xr:uid="{00000000-0005-0000-0000-000045070000}"/>
    <cellStyle name="Output 2 2 13 2" xfId="2874" xr:uid="{00000000-0005-0000-0000-000046070000}"/>
    <cellStyle name="Output 2 2 13 3" xfId="2749" xr:uid="{00000000-0005-0000-0000-000047070000}"/>
    <cellStyle name="Output 2 2 13 4" xfId="2991" xr:uid="{00000000-0005-0000-0000-000048070000}"/>
    <cellStyle name="Output 2 2 14" xfId="1032" xr:uid="{00000000-0005-0000-0000-000049070000}"/>
    <cellStyle name="Output 2 2 14 2" xfId="2875" xr:uid="{00000000-0005-0000-0000-00004A070000}"/>
    <cellStyle name="Output 2 2 14 3" xfId="2748" xr:uid="{00000000-0005-0000-0000-00004B070000}"/>
    <cellStyle name="Output 2 2 14 4" xfId="2992" xr:uid="{00000000-0005-0000-0000-00004C070000}"/>
    <cellStyle name="Output 2 2 15" xfId="1033" xr:uid="{00000000-0005-0000-0000-00004D070000}"/>
    <cellStyle name="Output 2 2 15 2" xfId="2876" xr:uid="{00000000-0005-0000-0000-00004E070000}"/>
    <cellStyle name="Output 2 2 15 3" xfId="2674" xr:uid="{00000000-0005-0000-0000-00004F070000}"/>
    <cellStyle name="Output 2 2 15 4" xfId="3045" xr:uid="{00000000-0005-0000-0000-000050070000}"/>
    <cellStyle name="Output 2 2 16" xfId="1034" xr:uid="{00000000-0005-0000-0000-000051070000}"/>
    <cellStyle name="Output 2 2 16 2" xfId="2877" xr:uid="{00000000-0005-0000-0000-000052070000}"/>
    <cellStyle name="Output 2 2 16 3" xfId="2747" xr:uid="{00000000-0005-0000-0000-000053070000}"/>
    <cellStyle name="Output 2 2 16 4" xfId="2993" xr:uid="{00000000-0005-0000-0000-000054070000}"/>
    <cellStyle name="Output 2 2 17" xfId="1035" xr:uid="{00000000-0005-0000-0000-000055070000}"/>
    <cellStyle name="Output 2 2 17 2" xfId="2878" xr:uid="{00000000-0005-0000-0000-000056070000}"/>
    <cellStyle name="Output 2 2 17 3" xfId="2688" xr:uid="{00000000-0005-0000-0000-000057070000}"/>
    <cellStyle name="Output 2 2 17 4" xfId="3031" xr:uid="{00000000-0005-0000-0000-000058070000}"/>
    <cellStyle name="Output 2 2 18" xfId="1036" xr:uid="{00000000-0005-0000-0000-000059070000}"/>
    <cellStyle name="Output 2 2 18 2" xfId="2879" xr:uid="{00000000-0005-0000-0000-00005A070000}"/>
    <cellStyle name="Output 2 2 18 3" xfId="2673" xr:uid="{00000000-0005-0000-0000-00005B070000}"/>
    <cellStyle name="Output 2 2 18 4" xfId="2771" xr:uid="{00000000-0005-0000-0000-00005C070000}"/>
    <cellStyle name="Output 2 2 19" xfId="1037" xr:uid="{00000000-0005-0000-0000-00005D070000}"/>
    <cellStyle name="Output 2 2 19 2" xfId="2880" xr:uid="{00000000-0005-0000-0000-00005E070000}"/>
    <cellStyle name="Output 2 2 19 3" xfId="2094" xr:uid="{00000000-0005-0000-0000-00005F070000}"/>
    <cellStyle name="Output 2 2 19 4" xfId="3099" xr:uid="{00000000-0005-0000-0000-000060070000}"/>
    <cellStyle name="Output 2 2 2" xfId="1038" xr:uid="{00000000-0005-0000-0000-000061070000}"/>
    <cellStyle name="Output 2 2 2 2" xfId="2881" xr:uid="{00000000-0005-0000-0000-000062070000}"/>
    <cellStyle name="Output 2 2 2 3" xfId="2772" xr:uid="{00000000-0005-0000-0000-000063070000}"/>
    <cellStyle name="Output 2 2 2 4" xfId="3106" xr:uid="{00000000-0005-0000-0000-000064070000}"/>
    <cellStyle name="Output 2 2 20" xfId="1039" xr:uid="{00000000-0005-0000-0000-000065070000}"/>
    <cellStyle name="Output 2 2 20 2" xfId="2882" xr:uid="{00000000-0005-0000-0000-000066070000}"/>
    <cellStyle name="Output 2 2 20 3" xfId="2746" xr:uid="{00000000-0005-0000-0000-000067070000}"/>
    <cellStyle name="Output 2 2 20 4" xfId="2994" xr:uid="{00000000-0005-0000-0000-000068070000}"/>
    <cellStyle name="Output 2 2 21" xfId="1040" xr:uid="{00000000-0005-0000-0000-000069070000}"/>
    <cellStyle name="Output 2 2 21 2" xfId="2883" xr:uid="{00000000-0005-0000-0000-00006A070000}"/>
    <cellStyle name="Output 2 2 21 3" xfId="2745" xr:uid="{00000000-0005-0000-0000-00006B070000}"/>
    <cellStyle name="Output 2 2 21 4" xfId="2995" xr:uid="{00000000-0005-0000-0000-00006C070000}"/>
    <cellStyle name="Output 2 2 22" xfId="1041" xr:uid="{00000000-0005-0000-0000-00006D070000}"/>
    <cellStyle name="Output 2 2 22 2" xfId="2884" xr:uid="{00000000-0005-0000-0000-00006E070000}"/>
    <cellStyle name="Output 2 2 22 3" xfId="2744" xr:uid="{00000000-0005-0000-0000-00006F070000}"/>
    <cellStyle name="Output 2 2 22 4" xfId="2996" xr:uid="{00000000-0005-0000-0000-000070070000}"/>
    <cellStyle name="Output 2 2 23" xfId="1042" xr:uid="{00000000-0005-0000-0000-000071070000}"/>
    <cellStyle name="Output 2 2 23 2" xfId="2885" xr:uid="{00000000-0005-0000-0000-000072070000}"/>
    <cellStyle name="Output 2 2 23 3" xfId="2743" xr:uid="{00000000-0005-0000-0000-000073070000}"/>
    <cellStyle name="Output 2 2 23 4" xfId="2997" xr:uid="{00000000-0005-0000-0000-000074070000}"/>
    <cellStyle name="Output 2 2 24" xfId="1043" xr:uid="{00000000-0005-0000-0000-000075070000}"/>
    <cellStyle name="Output 2 2 24 2" xfId="2886" xr:uid="{00000000-0005-0000-0000-000076070000}"/>
    <cellStyle name="Output 2 2 24 3" xfId="2742" xr:uid="{00000000-0005-0000-0000-000077070000}"/>
    <cellStyle name="Output 2 2 24 4" xfId="2998" xr:uid="{00000000-0005-0000-0000-000078070000}"/>
    <cellStyle name="Output 2 2 25" xfId="1044" xr:uid="{00000000-0005-0000-0000-000079070000}"/>
    <cellStyle name="Output 2 2 25 2" xfId="2887" xr:uid="{00000000-0005-0000-0000-00007A070000}"/>
    <cellStyle name="Output 2 2 25 3" xfId="2741" xr:uid="{00000000-0005-0000-0000-00007B070000}"/>
    <cellStyle name="Output 2 2 25 4" xfId="2999" xr:uid="{00000000-0005-0000-0000-00007C070000}"/>
    <cellStyle name="Output 2 2 26" xfId="1045" xr:uid="{00000000-0005-0000-0000-00007D070000}"/>
    <cellStyle name="Output 2 2 26 2" xfId="2888" xr:uid="{00000000-0005-0000-0000-00007E070000}"/>
    <cellStyle name="Output 2 2 26 3" xfId="3104" xr:uid="{00000000-0005-0000-0000-00007F070000}"/>
    <cellStyle name="Output 2 2 26 4" xfId="3114" xr:uid="{00000000-0005-0000-0000-000080070000}"/>
    <cellStyle name="Output 2 2 27" xfId="1046" xr:uid="{00000000-0005-0000-0000-000081070000}"/>
    <cellStyle name="Output 2 2 27 2" xfId="2889" xr:uid="{00000000-0005-0000-0000-000082070000}"/>
    <cellStyle name="Output 2 2 27 3" xfId="2740" xr:uid="{00000000-0005-0000-0000-000083070000}"/>
    <cellStyle name="Output 2 2 27 4" xfId="3000" xr:uid="{00000000-0005-0000-0000-000084070000}"/>
    <cellStyle name="Output 2 2 28" xfId="1047" xr:uid="{00000000-0005-0000-0000-000085070000}"/>
    <cellStyle name="Output 2 2 28 2" xfId="2890" xr:uid="{00000000-0005-0000-0000-000086070000}"/>
    <cellStyle name="Output 2 2 28 3" xfId="2690" xr:uid="{00000000-0005-0000-0000-000087070000}"/>
    <cellStyle name="Output 2 2 28 4" xfId="3029" xr:uid="{00000000-0005-0000-0000-000088070000}"/>
    <cellStyle name="Output 2 2 29" xfId="1048" xr:uid="{00000000-0005-0000-0000-000089070000}"/>
    <cellStyle name="Output 2 2 29 2" xfId="2891" xr:uid="{00000000-0005-0000-0000-00008A070000}"/>
    <cellStyle name="Output 2 2 29 3" xfId="2710" xr:uid="{00000000-0005-0000-0000-00008B070000}"/>
    <cellStyle name="Output 2 2 29 4" xfId="3015" xr:uid="{00000000-0005-0000-0000-00008C070000}"/>
    <cellStyle name="Output 2 2 3" xfId="1049" xr:uid="{00000000-0005-0000-0000-00008D070000}"/>
    <cellStyle name="Output 2 2 3 2" xfId="2892" xr:uid="{00000000-0005-0000-0000-00008E070000}"/>
    <cellStyle name="Output 2 2 3 3" xfId="2699" xr:uid="{00000000-0005-0000-0000-00008F070000}"/>
    <cellStyle name="Output 2 2 3 4" xfId="3022" xr:uid="{00000000-0005-0000-0000-000090070000}"/>
    <cellStyle name="Output 2 2 30" xfId="1050" xr:uid="{00000000-0005-0000-0000-000091070000}"/>
    <cellStyle name="Output 2 2 30 2" xfId="2893" xr:uid="{00000000-0005-0000-0000-000092070000}"/>
    <cellStyle name="Output 2 2 30 3" xfId="2689" xr:uid="{00000000-0005-0000-0000-000093070000}"/>
    <cellStyle name="Output 2 2 30 4" xfId="3030" xr:uid="{00000000-0005-0000-0000-000094070000}"/>
    <cellStyle name="Output 2 2 31" xfId="1051" xr:uid="{00000000-0005-0000-0000-000095070000}"/>
    <cellStyle name="Output 2 2 31 2" xfId="2894" xr:uid="{00000000-0005-0000-0000-000096070000}"/>
    <cellStyle name="Output 2 2 31 3" xfId="2709" xr:uid="{00000000-0005-0000-0000-000097070000}"/>
    <cellStyle name="Output 2 2 31 4" xfId="3016" xr:uid="{00000000-0005-0000-0000-000098070000}"/>
    <cellStyle name="Output 2 2 32" xfId="1052" xr:uid="{00000000-0005-0000-0000-000099070000}"/>
    <cellStyle name="Output 2 2 32 2" xfId="2895" xr:uid="{00000000-0005-0000-0000-00009A070000}"/>
    <cellStyle name="Output 2 2 32 3" xfId="2698" xr:uid="{00000000-0005-0000-0000-00009B070000}"/>
    <cellStyle name="Output 2 2 32 4" xfId="3023" xr:uid="{00000000-0005-0000-0000-00009C070000}"/>
    <cellStyle name="Output 2 2 33" xfId="1053" xr:uid="{00000000-0005-0000-0000-00009D070000}"/>
    <cellStyle name="Output 2 2 33 2" xfId="2896" xr:uid="{00000000-0005-0000-0000-00009E070000}"/>
    <cellStyle name="Output 2 2 33 3" xfId="2092" xr:uid="{00000000-0005-0000-0000-00009F070000}"/>
    <cellStyle name="Output 2 2 33 4" xfId="3096" xr:uid="{00000000-0005-0000-0000-0000A0070000}"/>
    <cellStyle name="Output 2 2 34" xfId="1054" xr:uid="{00000000-0005-0000-0000-0000A1070000}"/>
    <cellStyle name="Output 2 2 34 2" xfId="2897" xr:uid="{00000000-0005-0000-0000-0000A2070000}"/>
    <cellStyle name="Output 2 2 34 3" xfId="2091" xr:uid="{00000000-0005-0000-0000-0000A3070000}"/>
    <cellStyle name="Output 2 2 34 4" xfId="3100" xr:uid="{00000000-0005-0000-0000-0000A4070000}"/>
    <cellStyle name="Output 2 2 35" xfId="2680" xr:uid="{00000000-0005-0000-0000-0000A5070000}"/>
    <cellStyle name="Output 2 2 36" xfId="3039" xr:uid="{00000000-0005-0000-0000-0000A6070000}"/>
    <cellStyle name="Output 2 2 37" xfId="3110" xr:uid="{00000000-0005-0000-0000-0000A7070000}"/>
    <cellStyle name="Output 2 2 4" xfId="1055" xr:uid="{00000000-0005-0000-0000-0000A8070000}"/>
    <cellStyle name="Output 2 2 4 2" xfId="2898" xr:uid="{00000000-0005-0000-0000-0000A9070000}"/>
    <cellStyle name="Output 2 2 4 3" xfId="2672" xr:uid="{00000000-0005-0000-0000-0000AA070000}"/>
    <cellStyle name="Output 2 2 4 4" xfId="3046" xr:uid="{00000000-0005-0000-0000-0000AB070000}"/>
    <cellStyle name="Output 2 2 5" xfId="1056" xr:uid="{00000000-0005-0000-0000-0000AC070000}"/>
    <cellStyle name="Output 2 2 5 2" xfId="2899" xr:uid="{00000000-0005-0000-0000-0000AD070000}"/>
    <cellStyle name="Output 2 2 5 3" xfId="2658" xr:uid="{00000000-0005-0000-0000-0000AE070000}"/>
    <cellStyle name="Output 2 2 5 4" xfId="3058" xr:uid="{00000000-0005-0000-0000-0000AF070000}"/>
    <cellStyle name="Output 2 2 6" xfId="1057" xr:uid="{00000000-0005-0000-0000-0000B0070000}"/>
    <cellStyle name="Output 2 2 6 2" xfId="2900" xr:uid="{00000000-0005-0000-0000-0000B1070000}"/>
    <cellStyle name="Output 2 2 6 3" xfId="2640" xr:uid="{00000000-0005-0000-0000-0000B2070000}"/>
    <cellStyle name="Output 2 2 6 4" xfId="3070" xr:uid="{00000000-0005-0000-0000-0000B3070000}"/>
    <cellStyle name="Output 2 2 7" xfId="1058" xr:uid="{00000000-0005-0000-0000-0000B4070000}"/>
    <cellStyle name="Output 2 2 7 2" xfId="2901" xr:uid="{00000000-0005-0000-0000-0000B5070000}"/>
    <cellStyle name="Output 2 2 7 3" xfId="2090" xr:uid="{00000000-0005-0000-0000-0000B6070000}"/>
    <cellStyle name="Output 2 2 7 4" xfId="3086" xr:uid="{00000000-0005-0000-0000-0000B7070000}"/>
    <cellStyle name="Output 2 2 8" xfId="1059" xr:uid="{00000000-0005-0000-0000-0000B8070000}"/>
    <cellStyle name="Output 2 2 8 2" xfId="2902" xr:uid="{00000000-0005-0000-0000-0000B9070000}"/>
    <cellStyle name="Output 2 2 8 3" xfId="2671" xr:uid="{00000000-0005-0000-0000-0000BA070000}"/>
    <cellStyle name="Output 2 2 8 4" xfId="3047" xr:uid="{00000000-0005-0000-0000-0000BB070000}"/>
    <cellStyle name="Output 2 2 9" xfId="1060" xr:uid="{00000000-0005-0000-0000-0000BC070000}"/>
    <cellStyle name="Output 2 2 9 2" xfId="2903" xr:uid="{00000000-0005-0000-0000-0000BD070000}"/>
    <cellStyle name="Output 2 2 9 3" xfId="2638" xr:uid="{00000000-0005-0000-0000-0000BE070000}"/>
    <cellStyle name="Output 2 2 9 4" xfId="3072" xr:uid="{00000000-0005-0000-0000-0000BF070000}"/>
    <cellStyle name="Percent 2" xfId="2" xr:uid="{00000000-0005-0000-0000-0000C0070000}"/>
    <cellStyle name="Percent 2 2" xfId="97" xr:uid="{00000000-0005-0000-0000-0000C1070000}"/>
    <cellStyle name="Percent 2 2 2" xfId="261" xr:uid="{00000000-0005-0000-0000-0000C2070000}"/>
    <cellStyle name="Percent 2 3" xfId="262" xr:uid="{00000000-0005-0000-0000-0000C3070000}"/>
    <cellStyle name="Percent 2 4" xfId="263" xr:uid="{00000000-0005-0000-0000-0000C4070000}"/>
    <cellStyle name="Percent 3" xfId="264" xr:uid="{00000000-0005-0000-0000-0000C5070000}"/>
    <cellStyle name="Percent 3 2" xfId="265" xr:uid="{00000000-0005-0000-0000-0000C6070000}"/>
    <cellStyle name="Percent 4" xfId="266" xr:uid="{00000000-0005-0000-0000-0000C7070000}"/>
    <cellStyle name="Percent 4 2" xfId="267" xr:uid="{00000000-0005-0000-0000-0000C8070000}"/>
    <cellStyle name="Percent 5" xfId="268" xr:uid="{00000000-0005-0000-0000-0000C9070000}"/>
    <cellStyle name="Percent 5 2" xfId="269" xr:uid="{00000000-0005-0000-0000-0000CA070000}"/>
    <cellStyle name="Percent 5 2 2" xfId="270" xr:uid="{00000000-0005-0000-0000-0000CB070000}"/>
    <cellStyle name="Percent 5 3" xfId="271" xr:uid="{00000000-0005-0000-0000-0000CC070000}"/>
    <cellStyle name="Percent 6" xfId="2029" xr:uid="{00000000-0005-0000-0000-0000CD070000}"/>
    <cellStyle name="SN_241" xfId="6" xr:uid="{00000000-0005-0000-0000-0000CE070000}"/>
    <cellStyle name="SN_b" xfId="3118" xr:uid="{27744669-7DAA-482B-A631-D4E8603BCF86}"/>
    <cellStyle name="SN_it" xfId="3119" xr:uid="{AA7E4633-1F38-4624-B32B-BC58418C7ED7}"/>
    <cellStyle name="SN10_bold" xfId="2055" xr:uid="{00000000-0005-0000-0000-0000CF070000}"/>
    <cellStyle name="Style 1" xfId="154" xr:uid="{00000000-0005-0000-0000-0000D0070000}"/>
    <cellStyle name="Style 1 2" xfId="155" xr:uid="{00000000-0005-0000-0000-0000D1070000}"/>
    <cellStyle name="Style 1 2 2" xfId="183" xr:uid="{00000000-0005-0000-0000-0000D2070000}"/>
    <cellStyle name="Style 1_verchnakan_ax21-25_2018" xfId="156" xr:uid="{00000000-0005-0000-0000-0000D3070000}"/>
    <cellStyle name="Title" xfId="2031" builtinId="15" customBuiltin="1"/>
    <cellStyle name="Title 2" xfId="52" xr:uid="{00000000-0005-0000-0000-0000D5070000}"/>
    <cellStyle name="Title 2 2" xfId="157" xr:uid="{00000000-0005-0000-0000-0000D6070000}"/>
    <cellStyle name="Title 3" xfId="84" xr:uid="{00000000-0005-0000-0000-0000D7070000}"/>
    <cellStyle name="Total" xfId="27" builtinId="25" customBuiltin="1"/>
    <cellStyle name="Total 2" xfId="89" xr:uid="{00000000-0005-0000-0000-0000D9070000}"/>
    <cellStyle name="Total 2 2" xfId="158" xr:uid="{00000000-0005-0000-0000-0000DA070000}"/>
    <cellStyle name="Total 2 2 10" xfId="1061" xr:uid="{00000000-0005-0000-0000-0000DB070000}"/>
    <cellStyle name="Total 2 2 10 2" xfId="2904" xr:uid="{00000000-0005-0000-0000-0000DC070000}"/>
    <cellStyle name="Total 2 2 10 3" xfId="2098" xr:uid="{00000000-0005-0000-0000-0000DD070000}"/>
    <cellStyle name="Total 2 2 10 4" xfId="3083" xr:uid="{00000000-0005-0000-0000-0000DE070000}"/>
    <cellStyle name="Total 2 2 11" xfId="1062" xr:uid="{00000000-0005-0000-0000-0000DF070000}"/>
    <cellStyle name="Total 2 2 11 2" xfId="2905" xr:uid="{00000000-0005-0000-0000-0000E0070000}"/>
    <cellStyle name="Total 2 2 11 3" xfId="2739" xr:uid="{00000000-0005-0000-0000-0000E1070000}"/>
    <cellStyle name="Total 2 2 11 4" xfId="3001" xr:uid="{00000000-0005-0000-0000-0000E2070000}"/>
    <cellStyle name="Total 2 2 12" xfId="1063" xr:uid="{00000000-0005-0000-0000-0000E3070000}"/>
    <cellStyle name="Total 2 2 12 2" xfId="2906" xr:uid="{00000000-0005-0000-0000-0000E4070000}"/>
    <cellStyle name="Total 2 2 12 3" xfId="2738" xr:uid="{00000000-0005-0000-0000-0000E5070000}"/>
    <cellStyle name="Total 2 2 12 4" xfId="3002" xr:uid="{00000000-0005-0000-0000-0000E6070000}"/>
    <cellStyle name="Total 2 2 13" xfId="1064" xr:uid="{00000000-0005-0000-0000-0000E7070000}"/>
    <cellStyle name="Total 2 2 13 2" xfId="2907" xr:uid="{00000000-0005-0000-0000-0000E8070000}"/>
    <cellStyle name="Total 2 2 13 3" xfId="2737" xr:uid="{00000000-0005-0000-0000-0000E9070000}"/>
    <cellStyle name="Total 2 2 13 4" xfId="3003" xr:uid="{00000000-0005-0000-0000-0000EA070000}"/>
    <cellStyle name="Total 2 2 14" xfId="1065" xr:uid="{00000000-0005-0000-0000-0000EB070000}"/>
    <cellStyle name="Total 2 2 14 2" xfId="2908" xr:uid="{00000000-0005-0000-0000-0000EC070000}"/>
    <cellStyle name="Total 2 2 14 3" xfId="2736" xr:uid="{00000000-0005-0000-0000-0000ED070000}"/>
    <cellStyle name="Total 2 2 14 4" xfId="3004" xr:uid="{00000000-0005-0000-0000-0000EE070000}"/>
    <cellStyle name="Total 2 2 15" xfId="1066" xr:uid="{00000000-0005-0000-0000-0000EF070000}"/>
    <cellStyle name="Total 2 2 15 2" xfId="2909" xr:uid="{00000000-0005-0000-0000-0000F0070000}"/>
    <cellStyle name="Total 2 2 15 3" xfId="2735" xr:uid="{00000000-0005-0000-0000-0000F1070000}"/>
    <cellStyle name="Total 2 2 15 4" xfId="3005" xr:uid="{00000000-0005-0000-0000-0000F2070000}"/>
    <cellStyle name="Total 2 2 16" xfId="1067" xr:uid="{00000000-0005-0000-0000-0000F3070000}"/>
    <cellStyle name="Total 2 2 16 2" xfId="2910" xr:uid="{00000000-0005-0000-0000-0000F4070000}"/>
    <cellStyle name="Total 2 2 16 3" xfId="2734" xr:uid="{00000000-0005-0000-0000-0000F5070000}"/>
    <cellStyle name="Total 2 2 16 4" xfId="3006" xr:uid="{00000000-0005-0000-0000-0000F6070000}"/>
    <cellStyle name="Total 2 2 17" xfId="1068" xr:uid="{00000000-0005-0000-0000-0000F7070000}"/>
    <cellStyle name="Total 2 2 17 2" xfId="2911" xr:uid="{00000000-0005-0000-0000-0000F8070000}"/>
    <cellStyle name="Total 2 2 17 3" xfId="2733" xr:uid="{00000000-0005-0000-0000-0000F9070000}"/>
    <cellStyle name="Total 2 2 17 4" xfId="3007" xr:uid="{00000000-0005-0000-0000-0000FA070000}"/>
    <cellStyle name="Total 2 2 18" xfId="1069" xr:uid="{00000000-0005-0000-0000-0000FB070000}"/>
    <cellStyle name="Total 2 2 18 2" xfId="2912" xr:uid="{00000000-0005-0000-0000-0000FC070000}"/>
    <cellStyle name="Total 2 2 18 3" xfId="2643" xr:uid="{00000000-0005-0000-0000-0000FD070000}"/>
    <cellStyle name="Total 2 2 18 4" xfId="3067" xr:uid="{00000000-0005-0000-0000-0000FE070000}"/>
    <cellStyle name="Total 2 2 19" xfId="1070" xr:uid="{00000000-0005-0000-0000-0000FF070000}"/>
    <cellStyle name="Total 2 2 19 2" xfId="2913" xr:uid="{00000000-0005-0000-0000-000000080000}"/>
    <cellStyle name="Total 2 2 19 3" xfId="2088" xr:uid="{00000000-0005-0000-0000-000001080000}"/>
    <cellStyle name="Total 2 2 19 4" xfId="3085" xr:uid="{00000000-0005-0000-0000-000002080000}"/>
    <cellStyle name="Total 2 2 2" xfId="1071" xr:uid="{00000000-0005-0000-0000-000003080000}"/>
    <cellStyle name="Total 2 2 2 2" xfId="2914" xr:uid="{00000000-0005-0000-0000-000004080000}"/>
    <cellStyle name="Total 2 2 2 3" xfId="2669" xr:uid="{00000000-0005-0000-0000-000005080000}"/>
    <cellStyle name="Total 2 2 2 4" xfId="3049" xr:uid="{00000000-0005-0000-0000-000006080000}"/>
    <cellStyle name="Total 2 2 20" xfId="1072" xr:uid="{00000000-0005-0000-0000-000007080000}"/>
    <cellStyle name="Total 2 2 20 2" xfId="2915" xr:uid="{00000000-0005-0000-0000-000008080000}"/>
    <cellStyle name="Total 2 2 20 3" xfId="2634" xr:uid="{00000000-0005-0000-0000-000009080000}"/>
    <cellStyle name="Total 2 2 20 4" xfId="3076" xr:uid="{00000000-0005-0000-0000-00000A080000}"/>
    <cellStyle name="Total 2 2 21" xfId="1073" xr:uid="{00000000-0005-0000-0000-00000B080000}"/>
    <cellStyle name="Total 2 2 21 2" xfId="2916" xr:uid="{00000000-0005-0000-0000-00000C080000}"/>
    <cellStyle name="Total 2 2 21 3" xfId="2093" xr:uid="{00000000-0005-0000-0000-00000D080000}"/>
    <cellStyle name="Total 2 2 21 4" xfId="3088" xr:uid="{00000000-0005-0000-0000-00000E080000}"/>
    <cellStyle name="Total 2 2 22" xfId="1074" xr:uid="{00000000-0005-0000-0000-00000F080000}"/>
    <cellStyle name="Total 2 2 22 2" xfId="2917" xr:uid="{00000000-0005-0000-0000-000010080000}"/>
    <cellStyle name="Total 2 2 22 3" xfId="2668" xr:uid="{00000000-0005-0000-0000-000011080000}"/>
    <cellStyle name="Total 2 2 22 4" xfId="3050" xr:uid="{00000000-0005-0000-0000-000012080000}"/>
    <cellStyle name="Total 2 2 23" xfId="1075" xr:uid="{00000000-0005-0000-0000-000013080000}"/>
    <cellStyle name="Total 2 2 23 2" xfId="2918" xr:uid="{00000000-0005-0000-0000-000014080000}"/>
    <cellStyle name="Total 2 2 23 3" xfId="2636" xr:uid="{00000000-0005-0000-0000-000015080000}"/>
    <cellStyle name="Total 2 2 23 4" xfId="3074" xr:uid="{00000000-0005-0000-0000-000016080000}"/>
    <cellStyle name="Total 2 2 24" xfId="1076" xr:uid="{00000000-0005-0000-0000-000017080000}"/>
    <cellStyle name="Total 2 2 24 2" xfId="2919" xr:uid="{00000000-0005-0000-0000-000018080000}"/>
    <cellStyle name="Total 2 2 24 3" xfId="2084" xr:uid="{00000000-0005-0000-0000-000019080000}"/>
    <cellStyle name="Total 2 2 24 4" xfId="3089" xr:uid="{00000000-0005-0000-0000-00001A080000}"/>
    <cellStyle name="Total 2 2 25" xfId="1077" xr:uid="{00000000-0005-0000-0000-00001B080000}"/>
    <cellStyle name="Total 2 2 25 2" xfId="2920" xr:uid="{00000000-0005-0000-0000-00001C080000}"/>
    <cellStyle name="Total 2 2 25 3" xfId="2667" xr:uid="{00000000-0005-0000-0000-00001D080000}"/>
    <cellStyle name="Total 2 2 25 4" xfId="3051" xr:uid="{00000000-0005-0000-0000-00001E080000}"/>
    <cellStyle name="Total 2 2 26" xfId="1078" xr:uid="{00000000-0005-0000-0000-00001F080000}"/>
    <cellStyle name="Total 2 2 26 2" xfId="2921" xr:uid="{00000000-0005-0000-0000-000020080000}"/>
    <cellStyle name="Total 2 2 26 3" xfId="2644" xr:uid="{00000000-0005-0000-0000-000021080000}"/>
    <cellStyle name="Total 2 2 26 4" xfId="3066" xr:uid="{00000000-0005-0000-0000-000022080000}"/>
    <cellStyle name="Total 2 2 27" xfId="1079" xr:uid="{00000000-0005-0000-0000-000023080000}"/>
    <cellStyle name="Total 2 2 27 2" xfId="2922" xr:uid="{00000000-0005-0000-0000-000024080000}"/>
    <cellStyle name="Total 2 2 27 3" xfId="2081" xr:uid="{00000000-0005-0000-0000-000025080000}"/>
    <cellStyle name="Total 2 2 27 4" xfId="3090" xr:uid="{00000000-0005-0000-0000-000026080000}"/>
    <cellStyle name="Total 2 2 28" xfId="1080" xr:uid="{00000000-0005-0000-0000-000027080000}"/>
    <cellStyle name="Total 2 2 28 2" xfId="2923" xr:uid="{00000000-0005-0000-0000-000028080000}"/>
    <cellStyle name="Total 2 2 28 3" xfId="2666" xr:uid="{00000000-0005-0000-0000-000029080000}"/>
    <cellStyle name="Total 2 2 28 4" xfId="3052" xr:uid="{00000000-0005-0000-0000-00002A080000}"/>
    <cellStyle name="Total 2 2 29" xfId="1081" xr:uid="{00000000-0005-0000-0000-00002B080000}"/>
    <cellStyle name="Total 2 2 29 2" xfId="2924" xr:uid="{00000000-0005-0000-0000-00002C080000}"/>
    <cellStyle name="Total 2 2 29 3" xfId="2635" xr:uid="{00000000-0005-0000-0000-00002D080000}"/>
    <cellStyle name="Total 2 2 29 4" xfId="3075" xr:uid="{00000000-0005-0000-0000-00002E080000}"/>
    <cellStyle name="Total 2 2 3" xfId="1082" xr:uid="{00000000-0005-0000-0000-00002F080000}"/>
    <cellStyle name="Total 2 2 3 2" xfId="2925" xr:uid="{00000000-0005-0000-0000-000030080000}"/>
    <cellStyle name="Total 2 2 3 3" xfId="2082" xr:uid="{00000000-0005-0000-0000-000031080000}"/>
    <cellStyle name="Total 2 2 3 4" xfId="3091" xr:uid="{00000000-0005-0000-0000-000032080000}"/>
    <cellStyle name="Total 2 2 30" xfId="1083" xr:uid="{00000000-0005-0000-0000-000033080000}"/>
    <cellStyle name="Total 2 2 30 2" xfId="2926" xr:uid="{00000000-0005-0000-0000-000034080000}"/>
    <cellStyle name="Total 2 2 30 3" xfId="2665" xr:uid="{00000000-0005-0000-0000-000035080000}"/>
    <cellStyle name="Total 2 2 30 4" xfId="3053" xr:uid="{00000000-0005-0000-0000-000036080000}"/>
    <cellStyle name="Total 2 2 31" xfId="1084" xr:uid="{00000000-0005-0000-0000-000037080000}"/>
    <cellStyle name="Total 2 2 31 2" xfId="2927" xr:uid="{00000000-0005-0000-0000-000038080000}"/>
    <cellStyle name="Total 2 2 31 3" xfId="2641" xr:uid="{00000000-0005-0000-0000-000039080000}"/>
    <cellStyle name="Total 2 2 31 4" xfId="3069" xr:uid="{00000000-0005-0000-0000-00003A080000}"/>
    <cellStyle name="Total 2 2 32" xfId="1085" xr:uid="{00000000-0005-0000-0000-00003B080000}"/>
    <cellStyle name="Total 2 2 32 2" xfId="2928" xr:uid="{00000000-0005-0000-0000-00003C080000}"/>
    <cellStyle name="Total 2 2 32 3" xfId="2123" xr:uid="{00000000-0005-0000-0000-00003D080000}"/>
    <cellStyle name="Total 2 2 32 4" xfId="3087" xr:uid="{00000000-0005-0000-0000-00003E080000}"/>
    <cellStyle name="Total 2 2 33" xfId="1086" xr:uid="{00000000-0005-0000-0000-00003F080000}"/>
    <cellStyle name="Total 2 2 33 2" xfId="2929" xr:uid="{00000000-0005-0000-0000-000040080000}"/>
    <cellStyle name="Total 2 2 33 3" xfId="2664" xr:uid="{00000000-0005-0000-0000-000041080000}"/>
    <cellStyle name="Total 2 2 33 4" xfId="3054" xr:uid="{00000000-0005-0000-0000-000042080000}"/>
    <cellStyle name="Total 2 2 34" xfId="1087" xr:uid="{00000000-0005-0000-0000-000043080000}"/>
    <cellStyle name="Total 2 2 34 2" xfId="2930" xr:uid="{00000000-0005-0000-0000-000044080000}"/>
    <cellStyle name="Total 2 2 34 3" xfId="2639" xr:uid="{00000000-0005-0000-0000-000045080000}"/>
    <cellStyle name="Total 2 2 34 4" xfId="3071" xr:uid="{00000000-0005-0000-0000-000046080000}"/>
    <cellStyle name="Total 2 2 35" xfId="2685" xr:uid="{00000000-0005-0000-0000-000047080000}"/>
    <cellStyle name="Total 2 2 36" xfId="3034" xr:uid="{00000000-0005-0000-0000-000048080000}"/>
    <cellStyle name="Total 2 2 37" xfId="3109" xr:uid="{00000000-0005-0000-0000-000049080000}"/>
    <cellStyle name="Total 2 2 4" xfId="1088" xr:uid="{00000000-0005-0000-0000-00004A080000}"/>
    <cellStyle name="Total 2 2 4 2" xfId="2931" xr:uid="{00000000-0005-0000-0000-00004B080000}"/>
    <cellStyle name="Total 2 2 4 3" xfId="2095" xr:uid="{00000000-0005-0000-0000-00004C080000}"/>
    <cellStyle name="Total 2 2 4 4" xfId="3080" xr:uid="{00000000-0005-0000-0000-00004D080000}"/>
    <cellStyle name="Total 2 2 5" xfId="1089" xr:uid="{00000000-0005-0000-0000-00004E080000}"/>
    <cellStyle name="Total 2 2 5 2" xfId="2932" xr:uid="{00000000-0005-0000-0000-00004F080000}"/>
    <cellStyle name="Total 2 2 5 3" xfId="2732" xr:uid="{00000000-0005-0000-0000-000050080000}"/>
    <cellStyle name="Total 2 2 5 4" xfId="3008" xr:uid="{00000000-0005-0000-0000-000051080000}"/>
    <cellStyle name="Total 2 2 6" xfId="1090" xr:uid="{00000000-0005-0000-0000-000052080000}"/>
    <cellStyle name="Total 2 2 6 2" xfId="2933" xr:uid="{00000000-0005-0000-0000-000053080000}"/>
    <cellStyle name="Total 2 2 6 3" xfId="2731" xr:uid="{00000000-0005-0000-0000-000054080000}"/>
    <cellStyle name="Total 2 2 6 4" xfId="3009" xr:uid="{00000000-0005-0000-0000-000055080000}"/>
    <cellStyle name="Total 2 2 7" xfId="1091" xr:uid="{00000000-0005-0000-0000-000056080000}"/>
    <cellStyle name="Total 2 2 7 2" xfId="2934" xr:uid="{00000000-0005-0000-0000-000057080000}"/>
    <cellStyle name="Total 2 2 7 3" xfId="2730" xr:uid="{00000000-0005-0000-0000-000058080000}"/>
    <cellStyle name="Total 2 2 7 4" xfId="3010" xr:uid="{00000000-0005-0000-0000-000059080000}"/>
    <cellStyle name="Total 2 2 8" xfId="1092" xr:uid="{00000000-0005-0000-0000-00005A080000}"/>
    <cellStyle name="Total 2 2 8 2" xfId="2935" xr:uid="{00000000-0005-0000-0000-00005B080000}"/>
    <cellStyle name="Total 2 2 8 3" xfId="2729" xr:uid="{00000000-0005-0000-0000-00005C080000}"/>
    <cellStyle name="Total 2 2 8 4" xfId="3011" xr:uid="{00000000-0005-0000-0000-00005D080000}"/>
    <cellStyle name="Total 2 2 9" xfId="1093" xr:uid="{00000000-0005-0000-0000-00005E080000}"/>
    <cellStyle name="Total 2 2 9 2" xfId="2936" xr:uid="{00000000-0005-0000-0000-00005F080000}"/>
    <cellStyle name="Total 2 2 9 3" xfId="2728" xr:uid="{00000000-0005-0000-0000-000060080000}"/>
    <cellStyle name="Total 2 2 9 4" xfId="3012" xr:uid="{00000000-0005-0000-0000-000061080000}"/>
    <cellStyle name="Warning Text" xfId="24" builtinId="11" customBuiltin="1"/>
    <cellStyle name="Warning Text 2" xfId="68" xr:uid="{00000000-0005-0000-0000-000063080000}"/>
    <cellStyle name="Warning Text 2 2" xfId="159" xr:uid="{00000000-0005-0000-0000-000064080000}"/>
    <cellStyle name="Акцент1 10" xfId="1094" xr:uid="{00000000-0005-0000-0000-000065080000}"/>
    <cellStyle name="Акцент1 11" xfId="1095" xr:uid="{00000000-0005-0000-0000-000066080000}"/>
    <cellStyle name="Акцент1 12" xfId="1096" xr:uid="{00000000-0005-0000-0000-000067080000}"/>
    <cellStyle name="Акцент1 13" xfId="1097" xr:uid="{00000000-0005-0000-0000-000068080000}"/>
    <cellStyle name="Акцент1 14" xfId="1098" xr:uid="{00000000-0005-0000-0000-000069080000}"/>
    <cellStyle name="Акцент1 15" xfId="1099" xr:uid="{00000000-0005-0000-0000-00006A080000}"/>
    <cellStyle name="Акцент1 16" xfId="1100" xr:uid="{00000000-0005-0000-0000-00006B080000}"/>
    <cellStyle name="Акцент1 17" xfId="1101" xr:uid="{00000000-0005-0000-0000-00006C080000}"/>
    <cellStyle name="Акцент1 18" xfId="1102" xr:uid="{00000000-0005-0000-0000-00006D080000}"/>
    <cellStyle name="Акцент1 19" xfId="1103" xr:uid="{00000000-0005-0000-0000-00006E080000}"/>
    <cellStyle name="Акцент1 2" xfId="1104" xr:uid="{00000000-0005-0000-0000-00006F080000}"/>
    <cellStyle name="Акцент1 20" xfId="1105" xr:uid="{00000000-0005-0000-0000-000070080000}"/>
    <cellStyle name="Акцент1 21" xfId="1106" xr:uid="{00000000-0005-0000-0000-000071080000}"/>
    <cellStyle name="Акцент1 22" xfId="1107" xr:uid="{00000000-0005-0000-0000-000072080000}"/>
    <cellStyle name="Акцент1 23" xfId="1108" xr:uid="{00000000-0005-0000-0000-000073080000}"/>
    <cellStyle name="Акцент1 24" xfId="1109" xr:uid="{00000000-0005-0000-0000-000074080000}"/>
    <cellStyle name="Акцент1 25" xfId="1110" xr:uid="{00000000-0005-0000-0000-000075080000}"/>
    <cellStyle name="Акцент1 26" xfId="1111" xr:uid="{00000000-0005-0000-0000-000076080000}"/>
    <cellStyle name="Акцент1 27" xfId="1112" xr:uid="{00000000-0005-0000-0000-000077080000}"/>
    <cellStyle name="Акцент1 28" xfId="1113" xr:uid="{00000000-0005-0000-0000-000078080000}"/>
    <cellStyle name="Акцент1 29" xfId="1114" xr:uid="{00000000-0005-0000-0000-000079080000}"/>
    <cellStyle name="Акцент1 3" xfId="1115" xr:uid="{00000000-0005-0000-0000-00007A080000}"/>
    <cellStyle name="Акцент1 30" xfId="1116" xr:uid="{00000000-0005-0000-0000-00007B080000}"/>
    <cellStyle name="Акцент1 31" xfId="1117" xr:uid="{00000000-0005-0000-0000-00007C080000}"/>
    <cellStyle name="Акцент1 32" xfId="1118" xr:uid="{00000000-0005-0000-0000-00007D080000}"/>
    <cellStyle name="Акцент1 33" xfId="1119" xr:uid="{00000000-0005-0000-0000-00007E080000}"/>
    <cellStyle name="Акцент1 34" xfId="1120" xr:uid="{00000000-0005-0000-0000-00007F080000}"/>
    <cellStyle name="Акцент1 35" xfId="1121" xr:uid="{00000000-0005-0000-0000-000080080000}"/>
    <cellStyle name="Акцент1 36" xfId="1122" xr:uid="{00000000-0005-0000-0000-000081080000}"/>
    <cellStyle name="Акцент1 4" xfId="1123" xr:uid="{00000000-0005-0000-0000-000082080000}"/>
    <cellStyle name="Акцент1 5" xfId="1124" xr:uid="{00000000-0005-0000-0000-000083080000}"/>
    <cellStyle name="Акцент1 6" xfId="1125" xr:uid="{00000000-0005-0000-0000-000084080000}"/>
    <cellStyle name="Акцент1 7" xfId="1126" xr:uid="{00000000-0005-0000-0000-000085080000}"/>
    <cellStyle name="Акцент1 8" xfId="1127" xr:uid="{00000000-0005-0000-0000-000086080000}"/>
    <cellStyle name="Акцент1 9" xfId="1128" xr:uid="{00000000-0005-0000-0000-000087080000}"/>
    <cellStyle name="Акцент2 10" xfId="1129" xr:uid="{00000000-0005-0000-0000-000088080000}"/>
    <cellStyle name="Акцент2 11" xfId="1130" xr:uid="{00000000-0005-0000-0000-000089080000}"/>
    <cellStyle name="Акцент2 12" xfId="1131" xr:uid="{00000000-0005-0000-0000-00008A080000}"/>
    <cellStyle name="Акцент2 13" xfId="1132" xr:uid="{00000000-0005-0000-0000-00008B080000}"/>
    <cellStyle name="Акцент2 14" xfId="1133" xr:uid="{00000000-0005-0000-0000-00008C080000}"/>
    <cellStyle name="Акцент2 15" xfId="1134" xr:uid="{00000000-0005-0000-0000-00008D080000}"/>
    <cellStyle name="Акцент2 16" xfId="1135" xr:uid="{00000000-0005-0000-0000-00008E080000}"/>
    <cellStyle name="Акцент2 17" xfId="1136" xr:uid="{00000000-0005-0000-0000-00008F080000}"/>
    <cellStyle name="Акцент2 18" xfId="1137" xr:uid="{00000000-0005-0000-0000-000090080000}"/>
    <cellStyle name="Акцент2 19" xfId="1138" xr:uid="{00000000-0005-0000-0000-000091080000}"/>
    <cellStyle name="Акцент2 2" xfId="1139" xr:uid="{00000000-0005-0000-0000-000092080000}"/>
    <cellStyle name="Акцент2 20" xfId="1140" xr:uid="{00000000-0005-0000-0000-000093080000}"/>
    <cellStyle name="Акцент2 21" xfId="1141" xr:uid="{00000000-0005-0000-0000-000094080000}"/>
    <cellStyle name="Акцент2 22" xfId="1142" xr:uid="{00000000-0005-0000-0000-000095080000}"/>
    <cellStyle name="Акцент2 23" xfId="1143" xr:uid="{00000000-0005-0000-0000-000096080000}"/>
    <cellStyle name="Акцент2 24" xfId="1144" xr:uid="{00000000-0005-0000-0000-000097080000}"/>
    <cellStyle name="Акцент2 25" xfId="1145" xr:uid="{00000000-0005-0000-0000-000098080000}"/>
    <cellStyle name="Акцент2 26" xfId="1146" xr:uid="{00000000-0005-0000-0000-000099080000}"/>
    <cellStyle name="Акцент2 27" xfId="1147" xr:uid="{00000000-0005-0000-0000-00009A080000}"/>
    <cellStyle name="Акцент2 28" xfId="1148" xr:uid="{00000000-0005-0000-0000-00009B080000}"/>
    <cellStyle name="Акцент2 29" xfId="1149" xr:uid="{00000000-0005-0000-0000-00009C080000}"/>
    <cellStyle name="Акцент2 3" xfId="1150" xr:uid="{00000000-0005-0000-0000-00009D080000}"/>
    <cellStyle name="Акцент2 30" xfId="1151" xr:uid="{00000000-0005-0000-0000-00009E080000}"/>
    <cellStyle name="Акцент2 31" xfId="1152" xr:uid="{00000000-0005-0000-0000-00009F080000}"/>
    <cellStyle name="Акцент2 32" xfId="1153" xr:uid="{00000000-0005-0000-0000-0000A0080000}"/>
    <cellStyle name="Акцент2 33" xfId="1154" xr:uid="{00000000-0005-0000-0000-0000A1080000}"/>
    <cellStyle name="Акцент2 34" xfId="1155" xr:uid="{00000000-0005-0000-0000-0000A2080000}"/>
    <cellStyle name="Акцент2 35" xfId="1156" xr:uid="{00000000-0005-0000-0000-0000A3080000}"/>
    <cellStyle name="Акцент2 36" xfId="1157" xr:uid="{00000000-0005-0000-0000-0000A4080000}"/>
    <cellStyle name="Акцент2 4" xfId="1158" xr:uid="{00000000-0005-0000-0000-0000A5080000}"/>
    <cellStyle name="Акцент2 5" xfId="1159" xr:uid="{00000000-0005-0000-0000-0000A6080000}"/>
    <cellStyle name="Акцент2 6" xfId="1160" xr:uid="{00000000-0005-0000-0000-0000A7080000}"/>
    <cellStyle name="Акцент2 7" xfId="1161" xr:uid="{00000000-0005-0000-0000-0000A8080000}"/>
    <cellStyle name="Акцент2 8" xfId="1162" xr:uid="{00000000-0005-0000-0000-0000A9080000}"/>
    <cellStyle name="Акцент2 9" xfId="1163" xr:uid="{00000000-0005-0000-0000-0000AA080000}"/>
    <cellStyle name="Акцент3 10" xfId="1164" xr:uid="{00000000-0005-0000-0000-0000AB080000}"/>
    <cellStyle name="Акцент3 11" xfId="1165" xr:uid="{00000000-0005-0000-0000-0000AC080000}"/>
    <cellStyle name="Акцент3 12" xfId="1166" xr:uid="{00000000-0005-0000-0000-0000AD080000}"/>
    <cellStyle name="Акцент3 13" xfId="1167" xr:uid="{00000000-0005-0000-0000-0000AE080000}"/>
    <cellStyle name="Акцент3 14" xfId="1168" xr:uid="{00000000-0005-0000-0000-0000AF080000}"/>
    <cellStyle name="Акцент3 15" xfId="1169" xr:uid="{00000000-0005-0000-0000-0000B0080000}"/>
    <cellStyle name="Акцент3 16" xfId="1170" xr:uid="{00000000-0005-0000-0000-0000B1080000}"/>
    <cellStyle name="Акцент3 17" xfId="1171" xr:uid="{00000000-0005-0000-0000-0000B2080000}"/>
    <cellStyle name="Акцент3 18" xfId="1172" xr:uid="{00000000-0005-0000-0000-0000B3080000}"/>
    <cellStyle name="Акцент3 19" xfId="1173" xr:uid="{00000000-0005-0000-0000-0000B4080000}"/>
    <cellStyle name="Акцент3 2" xfId="1174" xr:uid="{00000000-0005-0000-0000-0000B5080000}"/>
    <cellStyle name="Акцент3 20" xfId="1175" xr:uid="{00000000-0005-0000-0000-0000B6080000}"/>
    <cellStyle name="Акцент3 21" xfId="1176" xr:uid="{00000000-0005-0000-0000-0000B7080000}"/>
    <cellStyle name="Акцент3 22" xfId="1177" xr:uid="{00000000-0005-0000-0000-0000B8080000}"/>
    <cellStyle name="Акцент3 23" xfId="1178" xr:uid="{00000000-0005-0000-0000-0000B9080000}"/>
    <cellStyle name="Акцент3 24" xfId="1179" xr:uid="{00000000-0005-0000-0000-0000BA080000}"/>
    <cellStyle name="Акцент3 25" xfId="1180" xr:uid="{00000000-0005-0000-0000-0000BB080000}"/>
    <cellStyle name="Акцент3 26" xfId="1181" xr:uid="{00000000-0005-0000-0000-0000BC080000}"/>
    <cellStyle name="Акцент3 27" xfId="1182" xr:uid="{00000000-0005-0000-0000-0000BD080000}"/>
    <cellStyle name="Акцент3 28" xfId="1183" xr:uid="{00000000-0005-0000-0000-0000BE080000}"/>
    <cellStyle name="Акцент3 29" xfId="1184" xr:uid="{00000000-0005-0000-0000-0000BF080000}"/>
    <cellStyle name="Акцент3 3" xfId="1185" xr:uid="{00000000-0005-0000-0000-0000C0080000}"/>
    <cellStyle name="Акцент3 30" xfId="1186" xr:uid="{00000000-0005-0000-0000-0000C1080000}"/>
    <cellStyle name="Акцент3 31" xfId="1187" xr:uid="{00000000-0005-0000-0000-0000C2080000}"/>
    <cellStyle name="Акцент3 32" xfId="1188" xr:uid="{00000000-0005-0000-0000-0000C3080000}"/>
    <cellStyle name="Акцент3 33" xfId="1189" xr:uid="{00000000-0005-0000-0000-0000C4080000}"/>
    <cellStyle name="Акцент3 34" xfId="1190" xr:uid="{00000000-0005-0000-0000-0000C5080000}"/>
    <cellStyle name="Акцент3 35" xfId="1191" xr:uid="{00000000-0005-0000-0000-0000C6080000}"/>
    <cellStyle name="Акцент3 36" xfId="1192" xr:uid="{00000000-0005-0000-0000-0000C7080000}"/>
    <cellStyle name="Акцент3 4" xfId="1193" xr:uid="{00000000-0005-0000-0000-0000C8080000}"/>
    <cellStyle name="Акцент3 5" xfId="1194" xr:uid="{00000000-0005-0000-0000-0000C9080000}"/>
    <cellStyle name="Акцент3 6" xfId="1195" xr:uid="{00000000-0005-0000-0000-0000CA080000}"/>
    <cellStyle name="Акцент3 7" xfId="1196" xr:uid="{00000000-0005-0000-0000-0000CB080000}"/>
    <cellStyle name="Акцент3 8" xfId="1197" xr:uid="{00000000-0005-0000-0000-0000CC080000}"/>
    <cellStyle name="Акцент3 9" xfId="1198" xr:uid="{00000000-0005-0000-0000-0000CD080000}"/>
    <cellStyle name="Акцент4 10" xfId="1199" xr:uid="{00000000-0005-0000-0000-0000CE080000}"/>
    <cellStyle name="Акцент4 11" xfId="1200" xr:uid="{00000000-0005-0000-0000-0000CF080000}"/>
    <cellStyle name="Акцент4 12" xfId="1201" xr:uid="{00000000-0005-0000-0000-0000D0080000}"/>
    <cellStyle name="Акцент4 13" xfId="1202" xr:uid="{00000000-0005-0000-0000-0000D1080000}"/>
    <cellStyle name="Акцент4 14" xfId="1203" xr:uid="{00000000-0005-0000-0000-0000D2080000}"/>
    <cellStyle name="Акцент4 15" xfId="1204" xr:uid="{00000000-0005-0000-0000-0000D3080000}"/>
    <cellStyle name="Акцент4 16" xfId="1205" xr:uid="{00000000-0005-0000-0000-0000D4080000}"/>
    <cellStyle name="Акцент4 17" xfId="1206" xr:uid="{00000000-0005-0000-0000-0000D5080000}"/>
    <cellStyle name="Акцент4 18" xfId="1207" xr:uid="{00000000-0005-0000-0000-0000D6080000}"/>
    <cellStyle name="Акцент4 19" xfId="1208" xr:uid="{00000000-0005-0000-0000-0000D7080000}"/>
    <cellStyle name="Акцент4 2" xfId="1209" xr:uid="{00000000-0005-0000-0000-0000D8080000}"/>
    <cellStyle name="Акцент4 20" xfId="1210" xr:uid="{00000000-0005-0000-0000-0000D9080000}"/>
    <cellStyle name="Акцент4 21" xfId="1211" xr:uid="{00000000-0005-0000-0000-0000DA080000}"/>
    <cellStyle name="Акцент4 22" xfId="1212" xr:uid="{00000000-0005-0000-0000-0000DB080000}"/>
    <cellStyle name="Акцент4 23" xfId="1213" xr:uid="{00000000-0005-0000-0000-0000DC080000}"/>
    <cellStyle name="Акцент4 24" xfId="1214" xr:uid="{00000000-0005-0000-0000-0000DD080000}"/>
    <cellStyle name="Акцент4 25" xfId="1215" xr:uid="{00000000-0005-0000-0000-0000DE080000}"/>
    <cellStyle name="Акцент4 26" xfId="1216" xr:uid="{00000000-0005-0000-0000-0000DF080000}"/>
    <cellStyle name="Акцент4 27" xfId="1217" xr:uid="{00000000-0005-0000-0000-0000E0080000}"/>
    <cellStyle name="Акцент4 28" xfId="1218" xr:uid="{00000000-0005-0000-0000-0000E1080000}"/>
    <cellStyle name="Акцент4 29" xfId="1219" xr:uid="{00000000-0005-0000-0000-0000E2080000}"/>
    <cellStyle name="Акцент4 3" xfId="1220" xr:uid="{00000000-0005-0000-0000-0000E3080000}"/>
    <cellStyle name="Акцент4 30" xfId="1221" xr:uid="{00000000-0005-0000-0000-0000E4080000}"/>
    <cellStyle name="Акцент4 31" xfId="1222" xr:uid="{00000000-0005-0000-0000-0000E5080000}"/>
    <cellStyle name="Акцент4 32" xfId="1223" xr:uid="{00000000-0005-0000-0000-0000E6080000}"/>
    <cellStyle name="Акцент4 33" xfId="1224" xr:uid="{00000000-0005-0000-0000-0000E7080000}"/>
    <cellStyle name="Акцент4 34" xfId="1225" xr:uid="{00000000-0005-0000-0000-0000E8080000}"/>
    <cellStyle name="Акцент4 35" xfId="1226" xr:uid="{00000000-0005-0000-0000-0000E9080000}"/>
    <cellStyle name="Акцент4 36" xfId="1227" xr:uid="{00000000-0005-0000-0000-0000EA080000}"/>
    <cellStyle name="Акцент4 4" xfId="1228" xr:uid="{00000000-0005-0000-0000-0000EB080000}"/>
    <cellStyle name="Акцент4 5" xfId="1229" xr:uid="{00000000-0005-0000-0000-0000EC080000}"/>
    <cellStyle name="Акцент4 6" xfId="1230" xr:uid="{00000000-0005-0000-0000-0000ED080000}"/>
    <cellStyle name="Акцент4 7" xfId="1231" xr:uid="{00000000-0005-0000-0000-0000EE080000}"/>
    <cellStyle name="Акцент4 8" xfId="1232" xr:uid="{00000000-0005-0000-0000-0000EF080000}"/>
    <cellStyle name="Акцент4 9" xfId="1233" xr:uid="{00000000-0005-0000-0000-0000F0080000}"/>
    <cellStyle name="Акцент5 10" xfId="1234" xr:uid="{00000000-0005-0000-0000-0000F1080000}"/>
    <cellStyle name="Акцент5 11" xfId="1235" xr:uid="{00000000-0005-0000-0000-0000F2080000}"/>
    <cellStyle name="Акцент5 12" xfId="1236" xr:uid="{00000000-0005-0000-0000-0000F3080000}"/>
    <cellStyle name="Акцент5 13" xfId="1237" xr:uid="{00000000-0005-0000-0000-0000F4080000}"/>
    <cellStyle name="Акцент5 14" xfId="1238" xr:uid="{00000000-0005-0000-0000-0000F5080000}"/>
    <cellStyle name="Акцент5 15" xfId="1239" xr:uid="{00000000-0005-0000-0000-0000F6080000}"/>
    <cellStyle name="Акцент5 16" xfId="1240" xr:uid="{00000000-0005-0000-0000-0000F7080000}"/>
    <cellStyle name="Акцент5 17" xfId="1241" xr:uid="{00000000-0005-0000-0000-0000F8080000}"/>
    <cellStyle name="Акцент5 18" xfId="1242" xr:uid="{00000000-0005-0000-0000-0000F9080000}"/>
    <cellStyle name="Акцент5 19" xfId="1243" xr:uid="{00000000-0005-0000-0000-0000FA080000}"/>
    <cellStyle name="Акцент5 2" xfId="1244" xr:uid="{00000000-0005-0000-0000-0000FB080000}"/>
    <cellStyle name="Акцент5 20" xfId="1245" xr:uid="{00000000-0005-0000-0000-0000FC080000}"/>
    <cellStyle name="Акцент5 21" xfId="1246" xr:uid="{00000000-0005-0000-0000-0000FD080000}"/>
    <cellStyle name="Акцент5 22" xfId="1247" xr:uid="{00000000-0005-0000-0000-0000FE080000}"/>
    <cellStyle name="Акцент5 23" xfId="1248" xr:uid="{00000000-0005-0000-0000-0000FF080000}"/>
    <cellStyle name="Акцент5 24" xfId="1249" xr:uid="{00000000-0005-0000-0000-000000090000}"/>
    <cellStyle name="Акцент5 25" xfId="1250" xr:uid="{00000000-0005-0000-0000-000001090000}"/>
    <cellStyle name="Акцент5 26" xfId="1251" xr:uid="{00000000-0005-0000-0000-000002090000}"/>
    <cellStyle name="Акцент5 27" xfId="1252" xr:uid="{00000000-0005-0000-0000-000003090000}"/>
    <cellStyle name="Акцент5 28" xfId="1253" xr:uid="{00000000-0005-0000-0000-000004090000}"/>
    <cellStyle name="Акцент5 29" xfId="1254" xr:uid="{00000000-0005-0000-0000-000005090000}"/>
    <cellStyle name="Акцент5 3" xfId="1255" xr:uid="{00000000-0005-0000-0000-000006090000}"/>
    <cellStyle name="Акцент5 30" xfId="1256" xr:uid="{00000000-0005-0000-0000-000007090000}"/>
    <cellStyle name="Акцент5 31" xfId="1257" xr:uid="{00000000-0005-0000-0000-000008090000}"/>
    <cellStyle name="Акцент5 32" xfId="1258" xr:uid="{00000000-0005-0000-0000-000009090000}"/>
    <cellStyle name="Акцент5 33" xfId="1259" xr:uid="{00000000-0005-0000-0000-00000A090000}"/>
    <cellStyle name="Акцент5 34" xfId="1260" xr:uid="{00000000-0005-0000-0000-00000B090000}"/>
    <cellStyle name="Акцент5 35" xfId="1261" xr:uid="{00000000-0005-0000-0000-00000C090000}"/>
    <cellStyle name="Акцент5 36" xfId="1262" xr:uid="{00000000-0005-0000-0000-00000D090000}"/>
    <cellStyle name="Акцент5 4" xfId="1263" xr:uid="{00000000-0005-0000-0000-00000E090000}"/>
    <cellStyle name="Акцент5 5" xfId="1264" xr:uid="{00000000-0005-0000-0000-00000F090000}"/>
    <cellStyle name="Акцент5 6" xfId="1265" xr:uid="{00000000-0005-0000-0000-000010090000}"/>
    <cellStyle name="Акцент5 7" xfId="1266" xr:uid="{00000000-0005-0000-0000-000011090000}"/>
    <cellStyle name="Акцент5 8" xfId="1267" xr:uid="{00000000-0005-0000-0000-000012090000}"/>
    <cellStyle name="Акцент5 9" xfId="1268" xr:uid="{00000000-0005-0000-0000-000013090000}"/>
    <cellStyle name="Акцент6 10" xfId="1269" xr:uid="{00000000-0005-0000-0000-000014090000}"/>
    <cellStyle name="Акцент6 11" xfId="1270" xr:uid="{00000000-0005-0000-0000-000015090000}"/>
    <cellStyle name="Акцент6 12" xfId="1271" xr:uid="{00000000-0005-0000-0000-000016090000}"/>
    <cellStyle name="Акцент6 13" xfId="1272" xr:uid="{00000000-0005-0000-0000-000017090000}"/>
    <cellStyle name="Акцент6 14" xfId="1273" xr:uid="{00000000-0005-0000-0000-000018090000}"/>
    <cellStyle name="Акцент6 15" xfId="1274" xr:uid="{00000000-0005-0000-0000-000019090000}"/>
    <cellStyle name="Акцент6 16" xfId="1275" xr:uid="{00000000-0005-0000-0000-00001A090000}"/>
    <cellStyle name="Акцент6 17" xfId="1276" xr:uid="{00000000-0005-0000-0000-00001B090000}"/>
    <cellStyle name="Акцент6 18" xfId="1277" xr:uid="{00000000-0005-0000-0000-00001C090000}"/>
    <cellStyle name="Акцент6 19" xfId="1278" xr:uid="{00000000-0005-0000-0000-00001D090000}"/>
    <cellStyle name="Акцент6 2" xfId="1279" xr:uid="{00000000-0005-0000-0000-00001E090000}"/>
    <cellStyle name="Акцент6 20" xfId="1280" xr:uid="{00000000-0005-0000-0000-00001F090000}"/>
    <cellStyle name="Акцент6 21" xfId="1281" xr:uid="{00000000-0005-0000-0000-000020090000}"/>
    <cellStyle name="Акцент6 22" xfId="1282" xr:uid="{00000000-0005-0000-0000-000021090000}"/>
    <cellStyle name="Акцент6 23" xfId="1283" xr:uid="{00000000-0005-0000-0000-000022090000}"/>
    <cellStyle name="Акцент6 24" xfId="1284" xr:uid="{00000000-0005-0000-0000-000023090000}"/>
    <cellStyle name="Акцент6 25" xfId="1285" xr:uid="{00000000-0005-0000-0000-000024090000}"/>
    <cellStyle name="Акцент6 26" xfId="1286" xr:uid="{00000000-0005-0000-0000-000025090000}"/>
    <cellStyle name="Акцент6 27" xfId="1287" xr:uid="{00000000-0005-0000-0000-000026090000}"/>
    <cellStyle name="Акцент6 28" xfId="1288" xr:uid="{00000000-0005-0000-0000-000027090000}"/>
    <cellStyle name="Акцент6 29" xfId="1289" xr:uid="{00000000-0005-0000-0000-000028090000}"/>
    <cellStyle name="Акцент6 3" xfId="1290" xr:uid="{00000000-0005-0000-0000-000029090000}"/>
    <cellStyle name="Акцент6 30" xfId="1291" xr:uid="{00000000-0005-0000-0000-00002A090000}"/>
    <cellStyle name="Акцент6 31" xfId="1292" xr:uid="{00000000-0005-0000-0000-00002B090000}"/>
    <cellStyle name="Акцент6 32" xfId="1293" xr:uid="{00000000-0005-0000-0000-00002C090000}"/>
    <cellStyle name="Акцент6 33" xfId="1294" xr:uid="{00000000-0005-0000-0000-00002D090000}"/>
    <cellStyle name="Акцент6 34" xfId="1295" xr:uid="{00000000-0005-0000-0000-00002E090000}"/>
    <cellStyle name="Акцент6 35" xfId="1296" xr:uid="{00000000-0005-0000-0000-00002F090000}"/>
    <cellStyle name="Акцент6 36" xfId="1297" xr:uid="{00000000-0005-0000-0000-000030090000}"/>
    <cellStyle name="Акцент6 4" xfId="1298" xr:uid="{00000000-0005-0000-0000-000031090000}"/>
    <cellStyle name="Акцент6 5" xfId="1299" xr:uid="{00000000-0005-0000-0000-000032090000}"/>
    <cellStyle name="Акцент6 6" xfId="1300" xr:uid="{00000000-0005-0000-0000-000033090000}"/>
    <cellStyle name="Акцент6 7" xfId="1301" xr:uid="{00000000-0005-0000-0000-000034090000}"/>
    <cellStyle name="Акцент6 8" xfId="1302" xr:uid="{00000000-0005-0000-0000-000035090000}"/>
    <cellStyle name="Акцент6 9" xfId="1303" xr:uid="{00000000-0005-0000-0000-000036090000}"/>
    <cellStyle name="Беззащитный" xfId="272" xr:uid="{00000000-0005-0000-0000-000037090000}"/>
    <cellStyle name="Ввод  10" xfId="1304" xr:uid="{00000000-0005-0000-0000-000038090000}"/>
    <cellStyle name="Ввод  11" xfId="1305" xr:uid="{00000000-0005-0000-0000-000039090000}"/>
    <cellStyle name="Ввод  12" xfId="1306" xr:uid="{00000000-0005-0000-0000-00003A090000}"/>
    <cellStyle name="Ввод  13" xfId="1307" xr:uid="{00000000-0005-0000-0000-00003B090000}"/>
    <cellStyle name="Ввод  14" xfId="1308" xr:uid="{00000000-0005-0000-0000-00003C090000}"/>
    <cellStyle name="Ввод  15" xfId="1309" xr:uid="{00000000-0005-0000-0000-00003D090000}"/>
    <cellStyle name="Ввод  16" xfId="1310" xr:uid="{00000000-0005-0000-0000-00003E090000}"/>
    <cellStyle name="Ввод  17" xfId="1311" xr:uid="{00000000-0005-0000-0000-00003F090000}"/>
    <cellStyle name="Ввод  18" xfId="1312" xr:uid="{00000000-0005-0000-0000-000040090000}"/>
    <cellStyle name="Ввод  19" xfId="1313" xr:uid="{00000000-0005-0000-0000-000041090000}"/>
    <cellStyle name="Ввод  2" xfId="1314" xr:uid="{00000000-0005-0000-0000-000042090000}"/>
    <cellStyle name="Ввод  20" xfId="1315" xr:uid="{00000000-0005-0000-0000-000043090000}"/>
    <cellStyle name="Ввод  21" xfId="1316" xr:uid="{00000000-0005-0000-0000-000044090000}"/>
    <cellStyle name="Ввод  22" xfId="1317" xr:uid="{00000000-0005-0000-0000-000045090000}"/>
    <cellStyle name="Ввод  23" xfId="1318" xr:uid="{00000000-0005-0000-0000-000046090000}"/>
    <cellStyle name="Ввод  24" xfId="1319" xr:uid="{00000000-0005-0000-0000-000047090000}"/>
    <cellStyle name="Ввод  25" xfId="1320" xr:uid="{00000000-0005-0000-0000-000048090000}"/>
    <cellStyle name="Ввод  26" xfId="1321" xr:uid="{00000000-0005-0000-0000-000049090000}"/>
    <cellStyle name="Ввод  27" xfId="1322" xr:uid="{00000000-0005-0000-0000-00004A090000}"/>
    <cellStyle name="Ввод  28" xfId="1323" xr:uid="{00000000-0005-0000-0000-00004B090000}"/>
    <cellStyle name="Ввод  29" xfId="1324" xr:uid="{00000000-0005-0000-0000-00004C090000}"/>
    <cellStyle name="Ввод  3" xfId="1325" xr:uid="{00000000-0005-0000-0000-00004D090000}"/>
    <cellStyle name="Ввод  30" xfId="1326" xr:uid="{00000000-0005-0000-0000-00004E090000}"/>
    <cellStyle name="Ввод  31" xfId="1327" xr:uid="{00000000-0005-0000-0000-00004F090000}"/>
    <cellStyle name="Ввод  32" xfId="1328" xr:uid="{00000000-0005-0000-0000-000050090000}"/>
    <cellStyle name="Ввод  33" xfId="1329" xr:uid="{00000000-0005-0000-0000-000051090000}"/>
    <cellStyle name="Ввод  34" xfId="1330" xr:uid="{00000000-0005-0000-0000-000052090000}"/>
    <cellStyle name="Ввод  35" xfId="1331" xr:uid="{00000000-0005-0000-0000-000053090000}"/>
    <cellStyle name="Ввод  36" xfId="1332" xr:uid="{00000000-0005-0000-0000-000054090000}"/>
    <cellStyle name="Ввод  4" xfId="1333" xr:uid="{00000000-0005-0000-0000-000055090000}"/>
    <cellStyle name="Ввод  5" xfId="1334" xr:uid="{00000000-0005-0000-0000-000056090000}"/>
    <cellStyle name="Ввод  6" xfId="1335" xr:uid="{00000000-0005-0000-0000-000057090000}"/>
    <cellStyle name="Ввод  7" xfId="1336" xr:uid="{00000000-0005-0000-0000-000058090000}"/>
    <cellStyle name="Ввод  8" xfId="1337" xr:uid="{00000000-0005-0000-0000-000059090000}"/>
    <cellStyle name="Ввод  9" xfId="1338" xr:uid="{00000000-0005-0000-0000-00005A090000}"/>
    <cellStyle name="Вывод 10" xfId="1339" xr:uid="{00000000-0005-0000-0000-00005B090000}"/>
    <cellStyle name="Вывод 11" xfId="1340" xr:uid="{00000000-0005-0000-0000-00005C090000}"/>
    <cellStyle name="Вывод 12" xfId="1341" xr:uid="{00000000-0005-0000-0000-00005D090000}"/>
    <cellStyle name="Вывод 13" xfId="1342" xr:uid="{00000000-0005-0000-0000-00005E090000}"/>
    <cellStyle name="Вывод 14" xfId="1343" xr:uid="{00000000-0005-0000-0000-00005F090000}"/>
    <cellStyle name="Вывод 15" xfId="1344" xr:uid="{00000000-0005-0000-0000-000060090000}"/>
    <cellStyle name="Вывод 16" xfId="1345" xr:uid="{00000000-0005-0000-0000-000061090000}"/>
    <cellStyle name="Вывод 17" xfId="1346" xr:uid="{00000000-0005-0000-0000-000062090000}"/>
    <cellStyle name="Вывод 18" xfId="1347" xr:uid="{00000000-0005-0000-0000-000063090000}"/>
    <cellStyle name="Вывод 19" xfId="1348" xr:uid="{00000000-0005-0000-0000-000064090000}"/>
    <cellStyle name="Вывод 2" xfId="1349" xr:uid="{00000000-0005-0000-0000-000065090000}"/>
    <cellStyle name="Вывод 20" xfId="1350" xr:uid="{00000000-0005-0000-0000-000066090000}"/>
    <cellStyle name="Вывод 21" xfId="1351" xr:uid="{00000000-0005-0000-0000-000067090000}"/>
    <cellStyle name="Вывод 22" xfId="1352" xr:uid="{00000000-0005-0000-0000-000068090000}"/>
    <cellStyle name="Вывод 23" xfId="1353" xr:uid="{00000000-0005-0000-0000-000069090000}"/>
    <cellStyle name="Вывод 24" xfId="1354" xr:uid="{00000000-0005-0000-0000-00006A090000}"/>
    <cellStyle name="Вывод 25" xfId="1355" xr:uid="{00000000-0005-0000-0000-00006B090000}"/>
    <cellStyle name="Вывод 26" xfId="1356" xr:uid="{00000000-0005-0000-0000-00006C090000}"/>
    <cellStyle name="Вывод 27" xfId="1357" xr:uid="{00000000-0005-0000-0000-00006D090000}"/>
    <cellStyle name="Вывод 28" xfId="1358" xr:uid="{00000000-0005-0000-0000-00006E090000}"/>
    <cellStyle name="Вывод 29" xfId="1359" xr:uid="{00000000-0005-0000-0000-00006F090000}"/>
    <cellStyle name="Вывод 3" xfId="1360" xr:uid="{00000000-0005-0000-0000-000070090000}"/>
    <cellStyle name="Вывод 30" xfId="1361" xr:uid="{00000000-0005-0000-0000-000071090000}"/>
    <cellStyle name="Вывод 31" xfId="1362" xr:uid="{00000000-0005-0000-0000-000072090000}"/>
    <cellStyle name="Вывод 32" xfId="1363" xr:uid="{00000000-0005-0000-0000-000073090000}"/>
    <cellStyle name="Вывод 33" xfId="1364" xr:uid="{00000000-0005-0000-0000-000074090000}"/>
    <cellStyle name="Вывод 34" xfId="1365" xr:uid="{00000000-0005-0000-0000-000075090000}"/>
    <cellStyle name="Вывод 35" xfId="1366" xr:uid="{00000000-0005-0000-0000-000076090000}"/>
    <cellStyle name="Вывод 36" xfId="1367" xr:uid="{00000000-0005-0000-0000-000077090000}"/>
    <cellStyle name="Вывод 4" xfId="1368" xr:uid="{00000000-0005-0000-0000-000078090000}"/>
    <cellStyle name="Вывод 5" xfId="1369" xr:uid="{00000000-0005-0000-0000-000079090000}"/>
    <cellStyle name="Вывод 6" xfId="1370" xr:uid="{00000000-0005-0000-0000-00007A090000}"/>
    <cellStyle name="Вывод 7" xfId="1371" xr:uid="{00000000-0005-0000-0000-00007B090000}"/>
    <cellStyle name="Вывод 8" xfId="1372" xr:uid="{00000000-0005-0000-0000-00007C090000}"/>
    <cellStyle name="Вывод 9" xfId="1373" xr:uid="{00000000-0005-0000-0000-00007D090000}"/>
    <cellStyle name="Вычисление 10" xfId="1374" xr:uid="{00000000-0005-0000-0000-00007E090000}"/>
    <cellStyle name="Вычисление 11" xfId="1375" xr:uid="{00000000-0005-0000-0000-00007F090000}"/>
    <cellStyle name="Вычисление 12" xfId="1376" xr:uid="{00000000-0005-0000-0000-000080090000}"/>
    <cellStyle name="Вычисление 13" xfId="1377" xr:uid="{00000000-0005-0000-0000-000081090000}"/>
    <cellStyle name="Вычисление 14" xfId="1378" xr:uid="{00000000-0005-0000-0000-000082090000}"/>
    <cellStyle name="Вычисление 15" xfId="1379" xr:uid="{00000000-0005-0000-0000-000083090000}"/>
    <cellStyle name="Вычисление 16" xfId="1380" xr:uid="{00000000-0005-0000-0000-000084090000}"/>
    <cellStyle name="Вычисление 17" xfId="1381" xr:uid="{00000000-0005-0000-0000-000085090000}"/>
    <cellStyle name="Вычисление 18" xfId="1382" xr:uid="{00000000-0005-0000-0000-000086090000}"/>
    <cellStyle name="Вычисление 19" xfId="1383" xr:uid="{00000000-0005-0000-0000-000087090000}"/>
    <cellStyle name="Вычисление 2" xfId="1384" xr:uid="{00000000-0005-0000-0000-000088090000}"/>
    <cellStyle name="Вычисление 20" xfId="1385" xr:uid="{00000000-0005-0000-0000-000089090000}"/>
    <cellStyle name="Вычисление 21" xfId="1386" xr:uid="{00000000-0005-0000-0000-00008A090000}"/>
    <cellStyle name="Вычисление 22" xfId="1387" xr:uid="{00000000-0005-0000-0000-00008B090000}"/>
    <cellStyle name="Вычисление 23" xfId="1388" xr:uid="{00000000-0005-0000-0000-00008C090000}"/>
    <cellStyle name="Вычисление 24" xfId="1389" xr:uid="{00000000-0005-0000-0000-00008D090000}"/>
    <cellStyle name="Вычисление 25" xfId="1390" xr:uid="{00000000-0005-0000-0000-00008E090000}"/>
    <cellStyle name="Вычисление 26" xfId="1391" xr:uid="{00000000-0005-0000-0000-00008F090000}"/>
    <cellStyle name="Вычисление 27" xfId="1392" xr:uid="{00000000-0005-0000-0000-000090090000}"/>
    <cellStyle name="Вычисление 28" xfId="1393" xr:uid="{00000000-0005-0000-0000-000091090000}"/>
    <cellStyle name="Вычисление 29" xfId="1394" xr:uid="{00000000-0005-0000-0000-000092090000}"/>
    <cellStyle name="Вычисление 3" xfId="1395" xr:uid="{00000000-0005-0000-0000-000093090000}"/>
    <cellStyle name="Вычисление 30" xfId="1396" xr:uid="{00000000-0005-0000-0000-000094090000}"/>
    <cellStyle name="Вычисление 31" xfId="1397" xr:uid="{00000000-0005-0000-0000-000095090000}"/>
    <cellStyle name="Вычисление 32" xfId="1398" xr:uid="{00000000-0005-0000-0000-000096090000}"/>
    <cellStyle name="Вычисление 33" xfId="1399" xr:uid="{00000000-0005-0000-0000-000097090000}"/>
    <cellStyle name="Вычисление 34" xfId="1400" xr:uid="{00000000-0005-0000-0000-000098090000}"/>
    <cellStyle name="Вычисление 35" xfId="1401" xr:uid="{00000000-0005-0000-0000-000099090000}"/>
    <cellStyle name="Вычисление 36" xfId="1402" xr:uid="{00000000-0005-0000-0000-00009A090000}"/>
    <cellStyle name="Вычисление 4" xfId="1403" xr:uid="{00000000-0005-0000-0000-00009B090000}"/>
    <cellStyle name="Вычисление 5" xfId="1404" xr:uid="{00000000-0005-0000-0000-00009C090000}"/>
    <cellStyle name="Вычисление 6" xfId="1405" xr:uid="{00000000-0005-0000-0000-00009D090000}"/>
    <cellStyle name="Вычисление 7" xfId="1406" xr:uid="{00000000-0005-0000-0000-00009E090000}"/>
    <cellStyle name="Вычисление 8" xfId="1407" xr:uid="{00000000-0005-0000-0000-00009F090000}"/>
    <cellStyle name="Вычисление 9" xfId="1408" xr:uid="{00000000-0005-0000-0000-0000A0090000}"/>
    <cellStyle name="Заголовок 1 10" xfId="1409" xr:uid="{00000000-0005-0000-0000-0000A1090000}"/>
    <cellStyle name="Заголовок 1 11" xfId="1410" xr:uid="{00000000-0005-0000-0000-0000A2090000}"/>
    <cellStyle name="Заголовок 1 12" xfId="1411" xr:uid="{00000000-0005-0000-0000-0000A3090000}"/>
    <cellStyle name="Заголовок 1 13" xfId="1412" xr:uid="{00000000-0005-0000-0000-0000A4090000}"/>
    <cellStyle name="Заголовок 1 14" xfId="1413" xr:uid="{00000000-0005-0000-0000-0000A5090000}"/>
    <cellStyle name="Заголовок 1 15" xfId="1414" xr:uid="{00000000-0005-0000-0000-0000A6090000}"/>
    <cellStyle name="Заголовок 1 16" xfId="1415" xr:uid="{00000000-0005-0000-0000-0000A7090000}"/>
    <cellStyle name="Заголовок 1 17" xfId="1416" xr:uid="{00000000-0005-0000-0000-0000A8090000}"/>
    <cellStyle name="Заголовок 1 18" xfId="1417" xr:uid="{00000000-0005-0000-0000-0000A9090000}"/>
    <cellStyle name="Заголовок 1 19" xfId="1418" xr:uid="{00000000-0005-0000-0000-0000AA090000}"/>
    <cellStyle name="Заголовок 1 2" xfId="1419" xr:uid="{00000000-0005-0000-0000-0000AB090000}"/>
    <cellStyle name="Заголовок 1 20" xfId="1420" xr:uid="{00000000-0005-0000-0000-0000AC090000}"/>
    <cellStyle name="Заголовок 1 21" xfId="1421" xr:uid="{00000000-0005-0000-0000-0000AD090000}"/>
    <cellStyle name="Заголовок 1 22" xfId="1422" xr:uid="{00000000-0005-0000-0000-0000AE090000}"/>
    <cellStyle name="Заголовок 1 23" xfId="1423" xr:uid="{00000000-0005-0000-0000-0000AF090000}"/>
    <cellStyle name="Заголовок 1 24" xfId="1424" xr:uid="{00000000-0005-0000-0000-0000B0090000}"/>
    <cellStyle name="Заголовок 1 25" xfId="1425" xr:uid="{00000000-0005-0000-0000-0000B1090000}"/>
    <cellStyle name="Заголовок 1 26" xfId="1426" xr:uid="{00000000-0005-0000-0000-0000B2090000}"/>
    <cellStyle name="Заголовок 1 27" xfId="1427" xr:uid="{00000000-0005-0000-0000-0000B3090000}"/>
    <cellStyle name="Заголовок 1 28" xfId="1428" xr:uid="{00000000-0005-0000-0000-0000B4090000}"/>
    <cellStyle name="Заголовок 1 29" xfId="1429" xr:uid="{00000000-0005-0000-0000-0000B5090000}"/>
    <cellStyle name="Заголовок 1 3" xfId="1430" xr:uid="{00000000-0005-0000-0000-0000B6090000}"/>
    <cellStyle name="Заголовок 1 30" xfId="1431" xr:uid="{00000000-0005-0000-0000-0000B7090000}"/>
    <cellStyle name="Заголовок 1 31" xfId="1432" xr:uid="{00000000-0005-0000-0000-0000B8090000}"/>
    <cellStyle name="Заголовок 1 32" xfId="1433" xr:uid="{00000000-0005-0000-0000-0000B9090000}"/>
    <cellStyle name="Заголовок 1 33" xfId="1434" xr:uid="{00000000-0005-0000-0000-0000BA090000}"/>
    <cellStyle name="Заголовок 1 34" xfId="1435" xr:uid="{00000000-0005-0000-0000-0000BB090000}"/>
    <cellStyle name="Заголовок 1 35" xfId="1436" xr:uid="{00000000-0005-0000-0000-0000BC090000}"/>
    <cellStyle name="Заголовок 1 36" xfId="1437" xr:uid="{00000000-0005-0000-0000-0000BD090000}"/>
    <cellStyle name="Заголовок 1 4" xfId="1438" xr:uid="{00000000-0005-0000-0000-0000BE090000}"/>
    <cellStyle name="Заголовок 1 5" xfId="1439" xr:uid="{00000000-0005-0000-0000-0000BF090000}"/>
    <cellStyle name="Заголовок 1 6" xfId="1440" xr:uid="{00000000-0005-0000-0000-0000C0090000}"/>
    <cellStyle name="Заголовок 1 7" xfId="1441" xr:uid="{00000000-0005-0000-0000-0000C1090000}"/>
    <cellStyle name="Заголовок 1 8" xfId="1442" xr:uid="{00000000-0005-0000-0000-0000C2090000}"/>
    <cellStyle name="Заголовок 1 9" xfId="1443" xr:uid="{00000000-0005-0000-0000-0000C3090000}"/>
    <cellStyle name="Заголовок 2 10" xfId="1444" xr:uid="{00000000-0005-0000-0000-0000C4090000}"/>
    <cellStyle name="Заголовок 2 11" xfId="1445" xr:uid="{00000000-0005-0000-0000-0000C5090000}"/>
    <cellStyle name="Заголовок 2 12" xfId="1446" xr:uid="{00000000-0005-0000-0000-0000C6090000}"/>
    <cellStyle name="Заголовок 2 13" xfId="1447" xr:uid="{00000000-0005-0000-0000-0000C7090000}"/>
    <cellStyle name="Заголовок 2 14" xfId="1448" xr:uid="{00000000-0005-0000-0000-0000C8090000}"/>
    <cellStyle name="Заголовок 2 15" xfId="1449" xr:uid="{00000000-0005-0000-0000-0000C9090000}"/>
    <cellStyle name="Заголовок 2 16" xfId="1450" xr:uid="{00000000-0005-0000-0000-0000CA090000}"/>
    <cellStyle name="Заголовок 2 17" xfId="1451" xr:uid="{00000000-0005-0000-0000-0000CB090000}"/>
    <cellStyle name="Заголовок 2 18" xfId="1452" xr:uid="{00000000-0005-0000-0000-0000CC090000}"/>
    <cellStyle name="Заголовок 2 19" xfId="1453" xr:uid="{00000000-0005-0000-0000-0000CD090000}"/>
    <cellStyle name="Заголовок 2 2" xfId="1454" xr:uid="{00000000-0005-0000-0000-0000CE090000}"/>
    <cellStyle name="Заголовок 2 20" xfId="1455" xr:uid="{00000000-0005-0000-0000-0000CF090000}"/>
    <cellStyle name="Заголовок 2 21" xfId="1456" xr:uid="{00000000-0005-0000-0000-0000D0090000}"/>
    <cellStyle name="Заголовок 2 22" xfId="1457" xr:uid="{00000000-0005-0000-0000-0000D1090000}"/>
    <cellStyle name="Заголовок 2 23" xfId="1458" xr:uid="{00000000-0005-0000-0000-0000D2090000}"/>
    <cellStyle name="Заголовок 2 24" xfId="1459" xr:uid="{00000000-0005-0000-0000-0000D3090000}"/>
    <cellStyle name="Заголовок 2 25" xfId="1460" xr:uid="{00000000-0005-0000-0000-0000D4090000}"/>
    <cellStyle name="Заголовок 2 26" xfId="1461" xr:uid="{00000000-0005-0000-0000-0000D5090000}"/>
    <cellStyle name="Заголовок 2 27" xfId="1462" xr:uid="{00000000-0005-0000-0000-0000D6090000}"/>
    <cellStyle name="Заголовок 2 28" xfId="1463" xr:uid="{00000000-0005-0000-0000-0000D7090000}"/>
    <cellStyle name="Заголовок 2 29" xfId="1464" xr:uid="{00000000-0005-0000-0000-0000D8090000}"/>
    <cellStyle name="Заголовок 2 3" xfId="1465" xr:uid="{00000000-0005-0000-0000-0000D9090000}"/>
    <cellStyle name="Заголовок 2 30" xfId="1466" xr:uid="{00000000-0005-0000-0000-0000DA090000}"/>
    <cellStyle name="Заголовок 2 31" xfId="1467" xr:uid="{00000000-0005-0000-0000-0000DB090000}"/>
    <cellStyle name="Заголовок 2 32" xfId="1468" xr:uid="{00000000-0005-0000-0000-0000DC090000}"/>
    <cellStyle name="Заголовок 2 33" xfId="1469" xr:uid="{00000000-0005-0000-0000-0000DD090000}"/>
    <cellStyle name="Заголовок 2 34" xfId="1470" xr:uid="{00000000-0005-0000-0000-0000DE090000}"/>
    <cellStyle name="Заголовок 2 35" xfId="1471" xr:uid="{00000000-0005-0000-0000-0000DF090000}"/>
    <cellStyle name="Заголовок 2 36" xfId="1472" xr:uid="{00000000-0005-0000-0000-0000E0090000}"/>
    <cellStyle name="Заголовок 2 4" xfId="1473" xr:uid="{00000000-0005-0000-0000-0000E1090000}"/>
    <cellStyle name="Заголовок 2 5" xfId="1474" xr:uid="{00000000-0005-0000-0000-0000E2090000}"/>
    <cellStyle name="Заголовок 2 6" xfId="1475" xr:uid="{00000000-0005-0000-0000-0000E3090000}"/>
    <cellStyle name="Заголовок 2 7" xfId="1476" xr:uid="{00000000-0005-0000-0000-0000E4090000}"/>
    <cellStyle name="Заголовок 2 8" xfId="1477" xr:uid="{00000000-0005-0000-0000-0000E5090000}"/>
    <cellStyle name="Заголовок 2 9" xfId="1478" xr:uid="{00000000-0005-0000-0000-0000E6090000}"/>
    <cellStyle name="Заголовок 3 10" xfId="1479" xr:uid="{00000000-0005-0000-0000-0000E7090000}"/>
    <cellStyle name="Заголовок 3 11" xfId="1480" xr:uid="{00000000-0005-0000-0000-0000E8090000}"/>
    <cellStyle name="Заголовок 3 12" xfId="1481" xr:uid="{00000000-0005-0000-0000-0000E9090000}"/>
    <cellStyle name="Заголовок 3 13" xfId="1482" xr:uid="{00000000-0005-0000-0000-0000EA090000}"/>
    <cellStyle name="Заголовок 3 14" xfId="1483" xr:uid="{00000000-0005-0000-0000-0000EB090000}"/>
    <cellStyle name="Заголовок 3 15" xfId="1484" xr:uid="{00000000-0005-0000-0000-0000EC090000}"/>
    <cellStyle name="Заголовок 3 16" xfId="1485" xr:uid="{00000000-0005-0000-0000-0000ED090000}"/>
    <cellStyle name="Заголовок 3 17" xfId="1486" xr:uid="{00000000-0005-0000-0000-0000EE090000}"/>
    <cellStyle name="Заголовок 3 18" xfId="1487" xr:uid="{00000000-0005-0000-0000-0000EF090000}"/>
    <cellStyle name="Заголовок 3 19" xfId="1488" xr:uid="{00000000-0005-0000-0000-0000F0090000}"/>
    <cellStyle name="Заголовок 3 2" xfId="1489" xr:uid="{00000000-0005-0000-0000-0000F1090000}"/>
    <cellStyle name="Заголовок 3 20" xfId="1490" xr:uid="{00000000-0005-0000-0000-0000F2090000}"/>
    <cellStyle name="Заголовок 3 21" xfId="1491" xr:uid="{00000000-0005-0000-0000-0000F3090000}"/>
    <cellStyle name="Заголовок 3 22" xfId="1492" xr:uid="{00000000-0005-0000-0000-0000F4090000}"/>
    <cellStyle name="Заголовок 3 23" xfId="1493" xr:uid="{00000000-0005-0000-0000-0000F5090000}"/>
    <cellStyle name="Заголовок 3 24" xfId="1494" xr:uid="{00000000-0005-0000-0000-0000F6090000}"/>
    <cellStyle name="Заголовок 3 25" xfId="1495" xr:uid="{00000000-0005-0000-0000-0000F7090000}"/>
    <cellStyle name="Заголовок 3 26" xfId="1496" xr:uid="{00000000-0005-0000-0000-0000F8090000}"/>
    <cellStyle name="Заголовок 3 27" xfId="1497" xr:uid="{00000000-0005-0000-0000-0000F9090000}"/>
    <cellStyle name="Заголовок 3 28" xfId="1498" xr:uid="{00000000-0005-0000-0000-0000FA090000}"/>
    <cellStyle name="Заголовок 3 29" xfId="1499" xr:uid="{00000000-0005-0000-0000-0000FB090000}"/>
    <cellStyle name="Заголовок 3 3" xfId="1500" xr:uid="{00000000-0005-0000-0000-0000FC090000}"/>
    <cellStyle name="Заголовок 3 30" xfId="1501" xr:uid="{00000000-0005-0000-0000-0000FD090000}"/>
    <cellStyle name="Заголовок 3 31" xfId="1502" xr:uid="{00000000-0005-0000-0000-0000FE090000}"/>
    <cellStyle name="Заголовок 3 32" xfId="1503" xr:uid="{00000000-0005-0000-0000-0000FF090000}"/>
    <cellStyle name="Заголовок 3 33" xfId="1504" xr:uid="{00000000-0005-0000-0000-0000000A0000}"/>
    <cellStyle name="Заголовок 3 34" xfId="1505" xr:uid="{00000000-0005-0000-0000-0000010A0000}"/>
    <cellStyle name="Заголовок 3 35" xfId="1506" xr:uid="{00000000-0005-0000-0000-0000020A0000}"/>
    <cellStyle name="Заголовок 3 36" xfId="1507" xr:uid="{00000000-0005-0000-0000-0000030A0000}"/>
    <cellStyle name="Заголовок 3 4" xfId="1508" xr:uid="{00000000-0005-0000-0000-0000040A0000}"/>
    <cellStyle name="Заголовок 3 5" xfId="1509" xr:uid="{00000000-0005-0000-0000-0000050A0000}"/>
    <cellStyle name="Заголовок 3 6" xfId="1510" xr:uid="{00000000-0005-0000-0000-0000060A0000}"/>
    <cellStyle name="Заголовок 3 7" xfId="1511" xr:uid="{00000000-0005-0000-0000-0000070A0000}"/>
    <cellStyle name="Заголовок 3 8" xfId="1512" xr:uid="{00000000-0005-0000-0000-0000080A0000}"/>
    <cellStyle name="Заголовок 3 9" xfId="1513" xr:uid="{00000000-0005-0000-0000-0000090A0000}"/>
    <cellStyle name="Заголовок 4 10" xfId="1514" xr:uid="{00000000-0005-0000-0000-00000A0A0000}"/>
    <cellStyle name="Заголовок 4 11" xfId="1515" xr:uid="{00000000-0005-0000-0000-00000B0A0000}"/>
    <cellStyle name="Заголовок 4 12" xfId="1516" xr:uid="{00000000-0005-0000-0000-00000C0A0000}"/>
    <cellStyle name="Заголовок 4 13" xfId="1517" xr:uid="{00000000-0005-0000-0000-00000D0A0000}"/>
    <cellStyle name="Заголовок 4 14" xfId="1518" xr:uid="{00000000-0005-0000-0000-00000E0A0000}"/>
    <cellStyle name="Заголовок 4 15" xfId="1519" xr:uid="{00000000-0005-0000-0000-00000F0A0000}"/>
    <cellStyle name="Заголовок 4 16" xfId="1520" xr:uid="{00000000-0005-0000-0000-0000100A0000}"/>
    <cellStyle name="Заголовок 4 17" xfId="1521" xr:uid="{00000000-0005-0000-0000-0000110A0000}"/>
    <cellStyle name="Заголовок 4 18" xfId="1522" xr:uid="{00000000-0005-0000-0000-0000120A0000}"/>
    <cellStyle name="Заголовок 4 19" xfId="1523" xr:uid="{00000000-0005-0000-0000-0000130A0000}"/>
    <cellStyle name="Заголовок 4 2" xfId="1524" xr:uid="{00000000-0005-0000-0000-0000140A0000}"/>
    <cellStyle name="Заголовок 4 20" xfId="1525" xr:uid="{00000000-0005-0000-0000-0000150A0000}"/>
    <cellStyle name="Заголовок 4 21" xfId="1526" xr:uid="{00000000-0005-0000-0000-0000160A0000}"/>
    <cellStyle name="Заголовок 4 22" xfId="1527" xr:uid="{00000000-0005-0000-0000-0000170A0000}"/>
    <cellStyle name="Заголовок 4 23" xfId="1528" xr:uid="{00000000-0005-0000-0000-0000180A0000}"/>
    <cellStyle name="Заголовок 4 24" xfId="1529" xr:uid="{00000000-0005-0000-0000-0000190A0000}"/>
    <cellStyle name="Заголовок 4 25" xfId="1530" xr:uid="{00000000-0005-0000-0000-00001A0A0000}"/>
    <cellStyle name="Заголовок 4 26" xfId="1531" xr:uid="{00000000-0005-0000-0000-00001B0A0000}"/>
    <cellStyle name="Заголовок 4 27" xfId="1532" xr:uid="{00000000-0005-0000-0000-00001C0A0000}"/>
    <cellStyle name="Заголовок 4 28" xfId="1533" xr:uid="{00000000-0005-0000-0000-00001D0A0000}"/>
    <cellStyle name="Заголовок 4 29" xfId="1534" xr:uid="{00000000-0005-0000-0000-00001E0A0000}"/>
    <cellStyle name="Заголовок 4 3" xfId="1535" xr:uid="{00000000-0005-0000-0000-00001F0A0000}"/>
    <cellStyle name="Заголовок 4 30" xfId="1536" xr:uid="{00000000-0005-0000-0000-0000200A0000}"/>
    <cellStyle name="Заголовок 4 31" xfId="1537" xr:uid="{00000000-0005-0000-0000-0000210A0000}"/>
    <cellStyle name="Заголовок 4 32" xfId="1538" xr:uid="{00000000-0005-0000-0000-0000220A0000}"/>
    <cellStyle name="Заголовок 4 33" xfId="1539" xr:uid="{00000000-0005-0000-0000-0000230A0000}"/>
    <cellStyle name="Заголовок 4 34" xfId="1540" xr:uid="{00000000-0005-0000-0000-0000240A0000}"/>
    <cellStyle name="Заголовок 4 35" xfId="1541" xr:uid="{00000000-0005-0000-0000-0000250A0000}"/>
    <cellStyle name="Заголовок 4 36" xfId="1542" xr:uid="{00000000-0005-0000-0000-0000260A0000}"/>
    <cellStyle name="Заголовок 4 4" xfId="1543" xr:uid="{00000000-0005-0000-0000-0000270A0000}"/>
    <cellStyle name="Заголовок 4 5" xfId="1544" xr:uid="{00000000-0005-0000-0000-0000280A0000}"/>
    <cellStyle name="Заголовок 4 6" xfId="1545" xr:uid="{00000000-0005-0000-0000-0000290A0000}"/>
    <cellStyle name="Заголовок 4 7" xfId="1546" xr:uid="{00000000-0005-0000-0000-00002A0A0000}"/>
    <cellStyle name="Заголовок 4 8" xfId="1547" xr:uid="{00000000-0005-0000-0000-00002B0A0000}"/>
    <cellStyle name="Заголовок 4 9" xfId="1548" xr:uid="{00000000-0005-0000-0000-00002C0A0000}"/>
    <cellStyle name="Защитный" xfId="273" xr:uid="{00000000-0005-0000-0000-00002D0A0000}"/>
    <cellStyle name="Итог 10" xfId="1549" xr:uid="{00000000-0005-0000-0000-00002E0A0000}"/>
    <cellStyle name="Итог 11" xfId="1550" xr:uid="{00000000-0005-0000-0000-00002F0A0000}"/>
    <cellStyle name="Итог 12" xfId="1551" xr:uid="{00000000-0005-0000-0000-0000300A0000}"/>
    <cellStyle name="Итог 13" xfId="1552" xr:uid="{00000000-0005-0000-0000-0000310A0000}"/>
    <cellStyle name="Итог 14" xfId="1553" xr:uid="{00000000-0005-0000-0000-0000320A0000}"/>
    <cellStyle name="Итог 15" xfId="1554" xr:uid="{00000000-0005-0000-0000-0000330A0000}"/>
    <cellStyle name="Итог 16" xfId="1555" xr:uid="{00000000-0005-0000-0000-0000340A0000}"/>
    <cellStyle name="Итог 17" xfId="1556" xr:uid="{00000000-0005-0000-0000-0000350A0000}"/>
    <cellStyle name="Итог 18" xfId="1557" xr:uid="{00000000-0005-0000-0000-0000360A0000}"/>
    <cellStyle name="Итог 19" xfId="1558" xr:uid="{00000000-0005-0000-0000-0000370A0000}"/>
    <cellStyle name="Итог 2" xfId="1559" xr:uid="{00000000-0005-0000-0000-0000380A0000}"/>
    <cellStyle name="Итог 20" xfId="1560" xr:uid="{00000000-0005-0000-0000-0000390A0000}"/>
    <cellStyle name="Итог 21" xfId="1561" xr:uid="{00000000-0005-0000-0000-00003A0A0000}"/>
    <cellStyle name="Итог 22" xfId="1562" xr:uid="{00000000-0005-0000-0000-00003B0A0000}"/>
    <cellStyle name="Итог 23" xfId="1563" xr:uid="{00000000-0005-0000-0000-00003C0A0000}"/>
    <cellStyle name="Итог 24" xfId="1564" xr:uid="{00000000-0005-0000-0000-00003D0A0000}"/>
    <cellStyle name="Итог 25" xfId="1565" xr:uid="{00000000-0005-0000-0000-00003E0A0000}"/>
    <cellStyle name="Итог 26" xfId="1566" xr:uid="{00000000-0005-0000-0000-00003F0A0000}"/>
    <cellStyle name="Итог 27" xfId="1567" xr:uid="{00000000-0005-0000-0000-0000400A0000}"/>
    <cellStyle name="Итог 28" xfId="1568" xr:uid="{00000000-0005-0000-0000-0000410A0000}"/>
    <cellStyle name="Итог 29" xfId="1569" xr:uid="{00000000-0005-0000-0000-0000420A0000}"/>
    <cellStyle name="Итог 3" xfId="1570" xr:uid="{00000000-0005-0000-0000-0000430A0000}"/>
    <cellStyle name="Итог 30" xfId="1571" xr:uid="{00000000-0005-0000-0000-0000440A0000}"/>
    <cellStyle name="Итог 31" xfId="1572" xr:uid="{00000000-0005-0000-0000-0000450A0000}"/>
    <cellStyle name="Итог 32" xfId="1573" xr:uid="{00000000-0005-0000-0000-0000460A0000}"/>
    <cellStyle name="Итог 33" xfId="1574" xr:uid="{00000000-0005-0000-0000-0000470A0000}"/>
    <cellStyle name="Итог 34" xfId="1575" xr:uid="{00000000-0005-0000-0000-0000480A0000}"/>
    <cellStyle name="Итог 35" xfId="1576" xr:uid="{00000000-0005-0000-0000-0000490A0000}"/>
    <cellStyle name="Итог 36" xfId="1577" xr:uid="{00000000-0005-0000-0000-00004A0A0000}"/>
    <cellStyle name="Итог 4" xfId="1578" xr:uid="{00000000-0005-0000-0000-00004B0A0000}"/>
    <cellStyle name="Итог 5" xfId="1579" xr:uid="{00000000-0005-0000-0000-00004C0A0000}"/>
    <cellStyle name="Итог 6" xfId="1580" xr:uid="{00000000-0005-0000-0000-00004D0A0000}"/>
    <cellStyle name="Итог 7" xfId="1581" xr:uid="{00000000-0005-0000-0000-00004E0A0000}"/>
    <cellStyle name="Итог 8" xfId="1582" xr:uid="{00000000-0005-0000-0000-00004F0A0000}"/>
    <cellStyle name="Итог 9" xfId="1583" xr:uid="{00000000-0005-0000-0000-0000500A0000}"/>
    <cellStyle name="Контрольная ячейка 10" xfId="1584" xr:uid="{00000000-0005-0000-0000-0000510A0000}"/>
    <cellStyle name="Контрольная ячейка 11" xfId="1585" xr:uid="{00000000-0005-0000-0000-0000520A0000}"/>
    <cellStyle name="Контрольная ячейка 12" xfId="1586" xr:uid="{00000000-0005-0000-0000-0000530A0000}"/>
    <cellStyle name="Контрольная ячейка 13" xfId="1587" xr:uid="{00000000-0005-0000-0000-0000540A0000}"/>
    <cellStyle name="Контрольная ячейка 14" xfId="1588" xr:uid="{00000000-0005-0000-0000-0000550A0000}"/>
    <cellStyle name="Контрольная ячейка 15" xfId="1589" xr:uid="{00000000-0005-0000-0000-0000560A0000}"/>
    <cellStyle name="Контрольная ячейка 16" xfId="1590" xr:uid="{00000000-0005-0000-0000-0000570A0000}"/>
    <cellStyle name="Контрольная ячейка 17" xfId="1591" xr:uid="{00000000-0005-0000-0000-0000580A0000}"/>
    <cellStyle name="Контрольная ячейка 18" xfId="1592" xr:uid="{00000000-0005-0000-0000-0000590A0000}"/>
    <cellStyle name="Контрольная ячейка 19" xfId="1593" xr:uid="{00000000-0005-0000-0000-00005A0A0000}"/>
    <cellStyle name="Контрольная ячейка 2" xfId="1594" xr:uid="{00000000-0005-0000-0000-00005B0A0000}"/>
    <cellStyle name="Контрольная ячейка 20" xfId="1595" xr:uid="{00000000-0005-0000-0000-00005C0A0000}"/>
    <cellStyle name="Контрольная ячейка 21" xfId="1596" xr:uid="{00000000-0005-0000-0000-00005D0A0000}"/>
    <cellStyle name="Контрольная ячейка 22" xfId="1597" xr:uid="{00000000-0005-0000-0000-00005E0A0000}"/>
    <cellStyle name="Контрольная ячейка 23" xfId="1598" xr:uid="{00000000-0005-0000-0000-00005F0A0000}"/>
    <cellStyle name="Контрольная ячейка 24" xfId="1599" xr:uid="{00000000-0005-0000-0000-0000600A0000}"/>
    <cellStyle name="Контрольная ячейка 25" xfId="1600" xr:uid="{00000000-0005-0000-0000-0000610A0000}"/>
    <cellStyle name="Контрольная ячейка 26" xfId="1601" xr:uid="{00000000-0005-0000-0000-0000620A0000}"/>
    <cellStyle name="Контрольная ячейка 27" xfId="1602" xr:uid="{00000000-0005-0000-0000-0000630A0000}"/>
    <cellStyle name="Контрольная ячейка 28" xfId="1603" xr:uid="{00000000-0005-0000-0000-0000640A0000}"/>
    <cellStyle name="Контрольная ячейка 29" xfId="1604" xr:uid="{00000000-0005-0000-0000-0000650A0000}"/>
    <cellStyle name="Контрольная ячейка 3" xfId="1605" xr:uid="{00000000-0005-0000-0000-0000660A0000}"/>
    <cellStyle name="Контрольная ячейка 30" xfId="1606" xr:uid="{00000000-0005-0000-0000-0000670A0000}"/>
    <cellStyle name="Контрольная ячейка 31" xfId="1607" xr:uid="{00000000-0005-0000-0000-0000680A0000}"/>
    <cellStyle name="Контрольная ячейка 32" xfId="1608" xr:uid="{00000000-0005-0000-0000-0000690A0000}"/>
    <cellStyle name="Контрольная ячейка 33" xfId="1609" xr:uid="{00000000-0005-0000-0000-00006A0A0000}"/>
    <cellStyle name="Контрольная ячейка 34" xfId="1610" xr:uid="{00000000-0005-0000-0000-00006B0A0000}"/>
    <cellStyle name="Контрольная ячейка 35" xfId="1611" xr:uid="{00000000-0005-0000-0000-00006C0A0000}"/>
    <cellStyle name="Контрольная ячейка 36" xfId="1612" xr:uid="{00000000-0005-0000-0000-00006D0A0000}"/>
    <cellStyle name="Контрольная ячейка 4" xfId="1613" xr:uid="{00000000-0005-0000-0000-00006E0A0000}"/>
    <cellStyle name="Контрольная ячейка 5" xfId="1614" xr:uid="{00000000-0005-0000-0000-00006F0A0000}"/>
    <cellStyle name="Контрольная ячейка 6" xfId="1615" xr:uid="{00000000-0005-0000-0000-0000700A0000}"/>
    <cellStyle name="Контрольная ячейка 7" xfId="1616" xr:uid="{00000000-0005-0000-0000-0000710A0000}"/>
    <cellStyle name="Контрольная ячейка 8" xfId="1617" xr:uid="{00000000-0005-0000-0000-0000720A0000}"/>
    <cellStyle name="Контрольная ячейка 9" xfId="1618" xr:uid="{00000000-0005-0000-0000-0000730A0000}"/>
    <cellStyle name="Нейтральный 10" xfId="1619" xr:uid="{00000000-0005-0000-0000-0000740A0000}"/>
    <cellStyle name="Нейтральный 11" xfId="1620" xr:uid="{00000000-0005-0000-0000-0000750A0000}"/>
    <cellStyle name="Нейтральный 12" xfId="1621" xr:uid="{00000000-0005-0000-0000-0000760A0000}"/>
    <cellStyle name="Нейтральный 13" xfId="1622" xr:uid="{00000000-0005-0000-0000-0000770A0000}"/>
    <cellStyle name="Нейтральный 14" xfId="1623" xr:uid="{00000000-0005-0000-0000-0000780A0000}"/>
    <cellStyle name="Нейтральный 15" xfId="1624" xr:uid="{00000000-0005-0000-0000-0000790A0000}"/>
    <cellStyle name="Нейтральный 16" xfId="1625" xr:uid="{00000000-0005-0000-0000-00007A0A0000}"/>
    <cellStyle name="Нейтральный 17" xfId="1626" xr:uid="{00000000-0005-0000-0000-00007B0A0000}"/>
    <cellStyle name="Нейтральный 18" xfId="1627" xr:uid="{00000000-0005-0000-0000-00007C0A0000}"/>
    <cellStyle name="Нейтральный 19" xfId="1628" xr:uid="{00000000-0005-0000-0000-00007D0A0000}"/>
    <cellStyle name="Нейтральный 2" xfId="1629" xr:uid="{00000000-0005-0000-0000-00007E0A0000}"/>
    <cellStyle name="Нейтральный 20" xfId="1630" xr:uid="{00000000-0005-0000-0000-00007F0A0000}"/>
    <cellStyle name="Нейтральный 21" xfId="1631" xr:uid="{00000000-0005-0000-0000-0000800A0000}"/>
    <cellStyle name="Нейтральный 22" xfId="1632" xr:uid="{00000000-0005-0000-0000-0000810A0000}"/>
    <cellStyle name="Нейтральный 23" xfId="1633" xr:uid="{00000000-0005-0000-0000-0000820A0000}"/>
    <cellStyle name="Нейтральный 24" xfId="1634" xr:uid="{00000000-0005-0000-0000-0000830A0000}"/>
    <cellStyle name="Нейтральный 25" xfId="1635" xr:uid="{00000000-0005-0000-0000-0000840A0000}"/>
    <cellStyle name="Нейтральный 26" xfId="1636" xr:uid="{00000000-0005-0000-0000-0000850A0000}"/>
    <cellStyle name="Нейтральный 27" xfId="1637" xr:uid="{00000000-0005-0000-0000-0000860A0000}"/>
    <cellStyle name="Нейтральный 28" xfId="1638" xr:uid="{00000000-0005-0000-0000-0000870A0000}"/>
    <cellStyle name="Нейтральный 29" xfId="1639" xr:uid="{00000000-0005-0000-0000-0000880A0000}"/>
    <cellStyle name="Нейтральный 3" xfId="1640" xr:uid="{00000000-0005-0000-0000-0000890A0000}"/>
    <cellStyle name="Нейтральный 30" xfId="1641" xr:uid="{00000000-0005-0000-0000-00008A0A0000}"/>
    <cellStyle name="Нейтральный 31" xfId="1642" xr:uid="{00000000-0005-0000-0000-00008B0A0000}"/>
    <cellStyle name="Нейтральный 32" xfId="1643" xr:uid="{00000000-0005-0000-0000-00008C0A0000}"/>
    <cellStyle name="Нейтральный 33" xfId="1644" xr:uid="{00000000-0005-0000-0000-00008D0A0000}"/>
    <cellStyle name="Нейтральный 34" xfId="1645" xr:uid="{00000000-0005-0000-0000-00008E0A0000}"/>
    <cellStyle name="Нейтральный 35" xfId="1646" xr:uid="{00000000-0005-0000-0000-00008F0A0000}"/>
    <cellStyle name="Нейтральный 36" xfId="1647" xr:uid="{00000000-0005-0000-0000-0000900A0000}"/>
    <cellStyle name="Нейтральный 4" xfId="1648" xr:uid="{00000000-0005-0000-0000-0000910A0000}"/>
    <cellStyle name="Нейтральный 5" xfId="1649" xr:uid="{00000000-0005-0000-0000-0000920A0000}"/>
    <cellStyle name="Нейтральный 6" xfId="1650" xr:uid="{00000000-0005-0000-0000-0000930A0000}"/>
    <cellStyle name="Нейтральный 7" xfId="1651" xr:uid="{00000000-0005-0000-0000-0000940A0000}"/>
    <cellStyle name="Нейтральный 8" xfId="1652" xr:uid="{00000000-0005-0000-0000-0000950A0000}"/>
    <cellStyle name="Нейтральный 9" xfId="1653" xr:uid="{00000000-0005-0000-0000-0000960A0000}"/>
    <cellStyle name="Обычный 13" xfId="1654" xr:uid="{00000000-0005-0000-0000-0000970A0000}"/>
    <cellStyle name="Обычный 14" xfId="1655" xr:uid="{00000000-0005-0000-0000-0000980A0000}"/>
    <cellStyle name="Обычный 15" xfId="1656" xr:uid="{00000000-0005-0000-0000-0000990A0000}"/>
    <cellStyle name="Обычный 16" xfId="1657" xr:uid="{00000000-0005-0000-0000-00009A0A0000}"/>
    <cellStyle name="Обычный 17" xfId="1658" xr:uid="{00000000-0005-0000-0000-00009B0A0000}"/>
    <cellStyle name="Обычный 18" xfId="1659" xr:uid="{00000000-0005-0000-0000-00009C0A0000}"/>
    <cellStyle name="Обычный 19" xfId="1660" xr:uid="{00000000-0005-0000-0000-00009D0A0000}"/>
    <cellStyle name="Обычный 2" xfId="11" xr:uid="{00000000-0005-0000-0000-00009E0A0000}"/>
    <cellStyle name="Обычный 2 10" xfId="274" xr:uid="{00000000-0005-0000-0000-00009F0A0000}"/>
    <cellStyle name="Обычный 2 10 2" xfId="1661" xr:uid="{00000000-0005-0000-0000-0000A00A0000}"/>
    <cellStyle name="Обычный 2 11" xfId="275" xr:uid="{00000000-0005-0000-0000-0000A10A0000}"/>
    <cellStyle name="Обычный 2 11 2" xfId="1662" xr:uid="{00000000-0005-0000-0000-0000A20A0000}"/>
    <cellStyle name="Обычный 2 12" xfId="276" xr:uid="{00000000-0005-0000-0000-0000A30A0000}"/>
    <cellStyle name="Обычный 2 12 2" xfId="1663" xr:uid="{00000000-0005-0000-0000-0000A40A0000}"/>
    <cellStyle name="Обычный 2 13" xfId="277" xr:uid="{00000000-0005-0000-0000-0000A50A0000}"/>
    <cellStyle name="Обычный 2 13 2" xfId="1664" xr:uid="{00000000-0005-0000-0000-0000A60A0000}"/>
    <cellStyle name="Обычный 2 14" xfId="278" xr:uid="{00000000-0005-0000-0000-0000A70A0000}"/>
    <cellStyle name="Обычный 2 14 2" xfId="1665" xr:uid="{00000000-0005-0000-0000-0000A80A0000}"/>
    <cellStyle name="Обычный 2 14 2 2" xfId="2630" xr:uid="{00000000-0005-0000-0000-0000A90A0000}"/>
    <cellStyle name="Обычный 2 14 3" xfId="2175" xr:uid="{00000000-0005-0000-0000-0000AA0A0000}"/>
    <cellStyle name="Обычный 2 15" xfId="1666" xr:uid="{00000000-0005-0000-0000-0000AB0A0000}"/>
    <cellStyle name="Обычный 2 16" xfId="1667" xr:uid="{00000000-0005-0000-0000-0000AC0A0000}"/>
    <cellStyle name="Обычный 2 17" xfId="1668" xr:uid="{00000000-0005-0000-0000-0000AD0A0000}"/>
    <cellStyle name="Обычный 2 18" xfId="1669" xr:uid="{00000000-0005-0000-0000-0000AE0A0000}"/>
    <cellStyle name="Обычный 2 19" xfId="1670" xr:uid="{00000000-0005-0000-0000-0000AF0A0000}"/>
    <cellStyle name="Обычный 2 2" xfId="161" xr:uid="{00000000-0005-0000-0000-0000B00A0000}"/>
    <cellStyle name="Обычный 2 2 10" xfId="1671" xr:uid="{00000000-0005-0000-0000-0000B10A0000}"/>
    <cellStyle name="Обычный 2 2 11" xfId="1672" xr:uid="{00000000-0005-0000-0000-0000B20A0000}"/>
    <cellStyle name="Обычный 2 2 12" xfId="1673" xr:uid="{00000000-0005-0000-0000-0000B30A0000}"/>
    <cellStyle name="Обычный 2 2 13" xfId="1674" xr:uid="{00000000-0005-0000-0000-0000B40A0000}"/>
    <cellStyle name="Обычный 2 2 14" xfId="1675" xr:uid="{00000000-0005-0000-0000-0000B50A0000}"/>
    <cellStyle name="Обычный 2 2 15" xfId="1676" xr:uid="{00000000-0005-0000-0000-0000B60A0000}"/>
    <cellStyle name="Обычный 2 2 16" xfId="1677" xr:uid="{00000000-0005-0000-0000-0000B70A0000}"/>
    <cellStyle name="Обычный 2 2 17" xfId="1678" xr:uid="{00000000-0005-0000-0000-0000B80A0000}"/>
    <cellStyle name="Обычный 2 2 18" xfId="1679" xr:uid="{00000000-0005-0000-0000-0000B90A0000}"/>
    <cellStyle name="Обычный 2 2 19" xfId="1680" xr:uid="{00000000-0005-0000-0000-0000BA0A0000}"/>
    <cellStyle name="Обычный 2 2 2" xfId="279" xr:uid="{00000000-0005-0000-0000-0000BB0A0000}"/>
    <cellStyle name="Обычный 2 2 2 2" xfId="1681" xr:uid="{00000000-0005-0000-0000-0000BC0A0000}"/>
    <cellStyle name="Обычный 2 2 20" xfId="1682" xr:uid="{00000000-0005-0000-0000-0000BD0A0000}"/>
    <cellStyle name="Обычный 2 2 21" xfId="1683" xr:uid="{00000000-0005-0000-0000-0000BE0A0000}"/>
    <cellStyle name="Обычный 2 2 22" xfId="1684" xr:uid="{00000000-0005-0000-0000-0000BF0A0000}"/>
    <cellStyle name="Обычный 2 2 23" xfId="1685" xr:uid="{00000000-0005-0000-0000-0000C00A0000}"/>
    <cellStyle name="Обычный 2 2 24" xfId="1686" xr:uid="{00000000-0005-0000-0000-0000C10A0000}"/>
    <cellStyle name="Обычный 2 2 25" xfId="1687" xr:uid="{00000000-0005-0000-0000-0000C20A0000}"/>
    <cellStyle name="Обычный 2 2 26" xfId="1688" xr:uid="{00000000-0005-0000-0000-0000C30A0000}"/>
    <cellStyle name="Обычный 2 2 27" xfId="1689" xr:uid="{00000000-0005-0000-0000-0000C40A0000}"/>
    <cellStyle name="Обычный 2 2 28" xfId="1690" xr:uid="{00000000-0005-0000-0000-0000C50A0000}"/>
    <cellStyle name="Обычный 2 2 29" xfId="1691" xr:uid="{00000000-0005-0000-0000-0000C60A0000}"/>
    <cellStyle name="Обычный 2 2 3" xfId="280" xr:uid="{00000000-0005-0000-0000-0000C70A0000}"/>
    <cellStyle name="Обычный 2 2 3 2" xfId="1692" xr:uid="{00000000-0005-0000-0000-0000C80A0000}"/>
    <cellStyle name="Обычный 2 2 30" xfId="1693" xr:uid="{00000000-0005-0000-0000-0000C90A0000}"/>
    <cellStyle name="Обычный 2 2 31" xfId="1694" xr:uid="{00000000-0005-0000-0000-0000CA0A0000}"/>
    <cellStyle name="Обычный 2 2 32" xfId="1695" xr:uid="{00000000-0005-0000-0000-0000CB0A0000}"/>
    <cellStyle name="Обычный 2 2 33" xfId="1696" xr:uid="{00000000-0005-0000-0000-0000CC0A0000}"/>
    <cellStyle name="Обычный 2 2 34" xfId="1697" xr:uid="{00000000-0005-0000-0000-0000CD0A0000}"/>
    <cellStyle name="Обычный 2 2 35" xfId="1698" xr:uid="{00000000-0005-0000-0000-0000CE0A0000}"/>
    <cellStyle name="Обычный 2 2 36" xfId="1699" xr:uid="{00000000-0005-0000-0000-0000CF0A0000}"/>
    <cellStyle name="Обычный 2 2 4" xfId="1700" xr:uid="{00000000-0005-0000-0000-0000D00A0000}"/>
    <cellStyle name="Обычный 2 2 5" xfId="1701" xr:uid="{00000000-0005-0000-0000-0000D10A0000}"/>
    <cellStyle name="Обычный 2 2 6" xfId="1702" xr:uid="{00000000-0005-0000-0000-0000D20A0000}"/>
    <cellStyle name="Обычный 2 2 7" xfId="1703" xr:uid="{00000000-0005-0000-0000-0000D30A0000}"/>
    <cellStyle name="Обычный 2 2 8" xfId="1704" xr:uid="{00000000-0005-0000-0000-0000D40A0000}"/>
    <cellStyle name="Обычный 2 2 9" xfId="1705" xr:uid="{00000000-0005-0000-0000-0000D50A0000}"/>
    <cellStyle name="Обычный 2 20" xfId="1706" xr:uid="{00000000-0005-0000-0000-0000D60A0000}"/>
    <cellStyle name="Обычный 2 21" xfId="1707" xr:uid="{00000000-0005-0000-0000-0000D70A0000}"/>
    <cellStyle name="Обычный 2 22" xfId="1708" xr:uid="{00000000-0005-0000-0000-0000D80A0000}"/>
    <cellStyle name="Обычный 2 23" xfId="1709" xr:uid="{00000000-0005-0000-0000-0000D90A0000}"/>
    <cellStyle name="Обычный 2 24" xfId="1710" xr:uid="{00000000-0005-0000-0000-0000DA0A0000}"/>
    <cellStyle name="Обычный 2 25" xfId="1711" xr:uid="{00000000-0005-0000-0000-0000DB0A0000}"/>
    <cellStyle name="Обычный 2 26" xfId="1712" xr:uid="{00000000-0005-0000-0000-0000DC0A0000}"/>
    <cellStyle name="Обычный 2 27" xfId="1713" xr:uid="{00000000-0005-0000-0000-0000DD0A0000}"/>
    <cellStyle name="Обычный 2 28" xfId="1714" xr:uid="{00000000-0005-0000-0000-0000DE0A0000}"/>
    <cellStyle name="Обычный 2 29" xfId="1715" xr:uid="{00000000-0005-0000-0000-0000DF0A0000}"/>
    <cellStyle name="Обычный 2 3" xfId="160" xr:uid="{00000000-0005-0000-0000-0000E00A0000}"/>
    <cellStyle name="Обычный 2 30" xfId="1716" xr:uid="{00000000-0005-0000-0000-0000E10A0000}"/>
    <cellStyle name="Обычный 2 31" xfId="1717" xr:uid="{00000000-0005-0000-0000-0000E20A0000}"/>
    <cellStyle name="Обычный 2 32" xfId="1718" xr:uid="{00000000-0005-0000-0000-0000E30A0000}"/>
    <cellStyle name="Обычный 2 33" xfId="1719" xr:uid="{00000000-0005-0000-0000-0000E40A0000}"/>
    <cellStyle name="Обычный 2 34" xfId="1720" xr:uid="{00000000-0005-0000-0000-0000E50A0000}"/>
    <cellStyle name="Обычный 2 35" xfId="1721" xr:uid="{00000000-0005-0000-0000-0000E60A0000}"/>
    <cellStyle name="Обычный 2 36" xfId="1722" xr:uid="{00000000-0005-0000-0000-0000E70A0000}"/>
    <cellStyle name="Обычный 2 37" xfId="1723" xr:uid="{00000000-0005-0000-0000-0000E80A0000}"/>
    <cellStyle name="Обычный 2 4" xfId="281" xr:uid="{00000000-0005-0000-0000-0000E90A0000}"/>
    <cellStyle name="Обычный 2 4 2" xfId="282" xr:uid="{00000000-0005-0000-0000-0000EA0A0000}"/>
    <cellStyle name="Обычный 2 5" xfId="283" xr:uid="{00000000-0005-0000-0000-0000EB0A0000}"/>
    <cellStyle name="Обычный 2 5 2" xfId="284" xr:uid="{00000000-0005-0000-0000-0000EC0A0000}"/>
    <cellStyle name="Обычный 2 6" xfId="285" xr:uid="{00000000-0005-0000-0000-0000ED0A0000}"/>
    <cellStyle name="Обычный 2 6 2" xfId="286" xr:uid="{00000000-0005-0000-0000-0000EE0A0000}"/>
    <cellStyle name="Обычный 2 7" xfId="287" xr:uid="{00000000-0005-0000-0000-0000EF0A0000}"/>
    <cellStyle name="Обычный 2 7 2" xfId="288" xr:uid="{00000000-0005-0000-0000-0000F00A0000}"/>
    <cellStyle name="Обычный 2 8" xfId="289" xr:uid="{00000000-0005-0000-0000-0000F10A0000}"/>
    <cellStyle name="Обычный 2 8 2" xfId="290" xr:uid="{00000000-0005-0000-0000-0000F20A0000}"/>
    <cellStyle name="Обычный 2 9" xfId="291" xr:uid="{00000000-0005-0000-0000-0000F30A0000}"/>
    <cellStyle name="Обычный 2 9 2" xfId="1724" xr:uid="{00000000-0005-0000-0000-0000F40A0000}"/>
    <cellStyle name="Обычный 2 9 2 2" xfId="2631" xr:uid="{00000000-0005-0000-0000-0000F50A0000}"/>
    <cellStyle name="Обычный 2 9 3" xfId="2176" xr:uid="{00000000-0005-0000-0000-0000F60A0000}"/>
    <cellStyle name="Обычный 2_900005052015" xfId="292" xr:uid="{00000000-0005-0000-0000-0000F70A0000}"/>
    <cellStyle name="Обычный 23" xfId="1725" xr:uid="{00000000-0005-0000-0000-0000F80A0000}"/>
    <cellStyle name="Обычный 24" xfId="1726" xr:uid="{00000000-0005-0000-0000-0000F90A0000}"/>
    <cellStyle name="Обычный 25" xfId="1727" xr:uid="{00000000-0005-0000-0000-0000FA0A0000}"/>
    <cellStyle name="Обычный 27" xfId="1728" xr:uid="{00000000-0005-0000-0000-0000FB0A0000}"/>
    <cellStyle name="Обычный 28" xfId="1729" xr:uid="{00000000-0005-0000-0000-0000FC0A0000}"/>
    <cellStyle name="Обычный 29" xfId="1730" xr:uid="{00000000-0005-0000-0000-0000FD0A0000}"/>
    <cellStyle name="Обычный 3" xfId="293" xr:uid="{00000000-0005-0000-0000-0000FE0A0000}"/>
    <cellStyle name="Обычный 3 2" xfId="294" xr:uid="{00000000-0005-0000-0000-0000FF0A0000}"/>
    <cellStyle name="Обычный 3 2 2" xfId="1731" xr:uid="{00000000-0005-0000-0000-0000000B0000}"/>
    <cellStyle name="Обычный 3 3" xfId="2028" xr:uid="{00000000-0005-0000-0000-0000010B0000}"/>
    <cellStyle name="Обычный 30" xfId="1732" xr:uid="{00000000-0005-0000-0000-0000020B0000}"/>
    <cellStyle name="Обычный 31" xfId="1733" xr:uid="{00000000-0005-0000-0000-0000030B0000}"/>
    <cellStyle name="Обычный 32" xfId="1734" xr:uid="{00000000-0005-0000-0000-0000040B0000}"/>
    <cellStyle name="Обычный 34" xfId="1735" xr:uid="{00000000-0005-0000-0000-0000050B0000}"/>
    <cellStyle name="Обычный 35" xfId="1736" xr:uid="{00000000-0005-0000-0000-0000060B0000}"/>
    <cellStyle name="Обычный 36" xfId="1737" xr:uid="{00000000-0005-0000-0000-0000070B0000}"/>
    <cellStyle name="Обычный 4" xfId="295" xr:uid="{00000000-0005-0000-0000-0000080B0000}"/>
    <cellStyle name="Обычный 4 2" xfId="1738" xr:uid="{00000000-0005-0000-0000-0000090B0000}"/>
    <cellStyle name="Обычный 5" xfId="1739" xr:uid="{00000000-0005-0000-0000-00000A0B0000}"/>
    <cellStyle name="Обычный 6" xfId="1740" xr:uid="{00000000-0005-0000-0000-00000B0B0000}"/>
    <cellStyle name="Обычный 7" xfId="1741" xr:uid="{00000000-0005-0000-0000-00000C0B0000}"/>
    <cellStyle name="Обычный 8" xfId="2025" xr:uid="{00000000-0005-0000-0000-00000D0B0000}"/>
    <cellStyle name="Плохой 10" xfId="1742" xr:uid="{00000000-0005-0000-0000-00000E0B0000}"/>
    <cellStyle name="Плохой 11" xfId="1743" xr:uid="{00000000-0005-0000-0000-00000F0B0000}"/>
    <cellStyle name="Плохой 12" xfId="1744" xr:uid="{00000000-0005-0000-0000-0000100B0000}"/>
    <cellStyle name="Плохой 13" xfId="1745" xr:uid="{00000000-0005-0000-0000-0000110B0000}"/>
    <cellStyle name="Плохой 14" xfId="1746" xr:uid="{00000000-0005-0000-0000-0000120B0000}"/>
    <cellStyle name="Плохой 15" xfId="1747" xr:uid="{00000000-0005-0000-0000-0000130B0000}"/>
    <cellStyle name="Плохой 16" xfId="1748" xr:uid="{00000000-0005-0000-0000-0000140B0000}"/>
    <cellStyle name="Плохой 17" xfId="1749" xr:uid="{00000000-0005-0000-0000-0000150B0000}"/>
    <cellStyle name="Плохой 18" xfId="1750" xr:uid="{00000000-0005-0000-0000-0000160B0000}"/>
    <cellStyle name="Плохой 19" xfId="1751" xr:uid="{00000000-0005-0000-0000-0000170B0000}"/>
    <cellStyle name="Плохой 2" xfId="1752" xr:uid="{00000000-0005-0000-0000-0000180B0000}"/>
    <cellStyle name="Плохой 20" xfId="1753" xr:uid="{00000000-0005-0000-0000-0000190B0000}"/>
    <cellStyle name="Плохой 21" xfId="1754" xr:uid="{00000000-0005-0000-0000-00001A0B0000}"/>
    <cellStyle name="Плохой 22" xfId="1755" xr:uid="{00000000-0005-0000-0000-00001B0B0000}"/>
    <cellStyle name="Плохой 23" xfId="1756" xr:uid="{00000000-0005-0000-0000-00001C0B0000}"/>
    <cellStyle name="Плохой 24" xfId="1757" xr:uid="{00000000-0005-0000-0000-00001D0B0000}"/>
    <cellStyle name="Плохой 25" xfId="1758" xr:uid="{00000000-0005-0000-0000-00001E0B0000}"/>
    <cellStyle name="Плохой 26" xfId="1759" xr:uid="{00000000-0005-0000-0000-00001F0B0000}"/>
    <cellStyle name="Плохой 27" xfId="1760" xr:uid="{00000000-0005-0000-0000-0000200B0000}"/>
    <cellStyle name="Плохой 28" xfId="1761" xr:uid="{00000000-0005-0000-0000-0000210B0000}"/>
    <cellStyle name="Плохой 29" xfId="1762" xr:uid="{00000000-0005-0000-0000-0000220B0000}"/>
    <cellStyle name="Плохой 3" xfId="1763" xr:uid="{00000000-0005-0000-0000-0000230B0000}"/>
    <cellStyle name="Плохой 30" xfId="1764" xr:uid="{00000000-0005-0000-0000-0000240B0000}"/>
    <cellStyle name="Плохой 31" xfId="1765" xr:uid="{00000000-0005-0000-0000-0000250B0000}"/>
    <cellStyle name="Плохой 32" xfId="1766" xr:uid="{00000000-0005-0000-0000-0000260B0000}"/>
    <cellStyle name="Плохой 33" xfId="1767" xr:uid="{00000000-0005-0000-0000-0000270B0000}"/>
    <cellStyle name="Плохой 34" xfId="1768" xr:uid="{00000000-0005-0000-0000-0000280B0000}"/>
    <cellStyle name="Плохой 35" xfId="1769" xr:uid="{00000000-0005-0000-0000-0000290B0000}"/>
    <cellStyle name="Плохой 36" xfId="1770" xr:uid="{00000000-0005-0000-0000-00002A0B0000}"/>
    <cellStyle name="Плохой 4" xfId="1771" xr:uid="{00000000-0005-0000-0000-00002B0B0000}"/>
    <cellStyle name="Плохой 5" xfId="1772" xr:uid="{00000000-0005-0000-0000-00002C0B0000}"/>
    <cellStyle name="Плохой 6" xfId="1773" xr:uid="{00000000-0005-0000-0000-00002D0B0000}"/>
    <cellStyle name="Плохой 7" xfId="1774" xr:uid="{00000000-0005-0000-0000-00002E0B0000}"/>
    <cellStyle name="Плохой 8" xfId="1775" xr:uid="{00000000-0005-0000-0000-00002F0B0000}"/>
    <cellStyle name="Плохой 9" xfId="1776" xr:uid="{00000000-0005-0000-0000-0000300B0000}"/>
    <cellStyle name="Пояснение 10" xfId="1777" xr:uid="{00000000-0005-0000-0000-0000310B0000}"/>
    <cellStyle name="Пояснение 11" xfId="1778" xr:uid="{00000000-0005-0000-0000-0000320B0000}"/>
    <cellStyle name="Пояснение 12" xfId="1779" xr:uid="{00000000-0005-0000-0000-0000330B0000}"/>
    <cellStyle name="Пояснение 13" xfId="1780" xr:uid="{00000000-0005-0000-0000-0000340B0000}"/>
    <cellStyle name="Пояснение 14" xfId="1781" xr:uid="{00000000-0005-0000-0000-0000350B0000}"/>
    <cellStyle name="Пояснение 15" xfId="1782" xr:uid="{00000000-0005-0000-0000-0000360B0000}"/>
    <cellStyle name="Пояснение 16" xfId="1783" xr:uid="{00000000-0005-0000-0000-0000370B0000}"/>
    <cellStyle name="Пояснение 17" xfId="1784" xr:uid="{00000000-0005-0000-0000-0000380B0000}"/>
    <cellStyle name="Пояснение 18" xfId="1785" xr:uid="{00000000-0005-0000-0000-0000390B0000}"/>
    <cellStyle name="Пояснение 19" xfId="1786" xr:uid="{00000000-0005-0000-0000-00003A0B0000}"/>
    <cellStyle name="Пояснение 2" xfId="1787" xr:uid="{00000000-0005-0000-0000-00003B0B0000}"/>
    <cellStyle name="Пояснение 20" xfId="1788" xr:uid="{00000000-0005-0000-0000-00003C0B0000}"/>
    <cellStyle name="Пояснение 21" xfId="1789" xr:uid="{00000000-0005-0000-0000-00003D0B0000}"/>
    <cellStyle name="Пояснение 22" xfId="1790" xr:uid="{00000000-0005-0000-0000-00003E0B0000}"/>
    <cellStyle name="Пояснение 23" xfId="1791" xr:uid="{00000000-0005-0000-0000-00003F0B0000}"/>
    <cellStyle name="Пояснение 24" xfId="1792" xr:uid="{00000000-0005-0000-0000-0000400B0000}"/>
    <cellStyle name="Пояснение 25" xfId="1793" xr:uid="{00000000-0005-0000-0000-0000410B0000}"/>
    <cellStyle name="Пояснение 26" xfId="1794" xr:uid="{00000000-0005-0000-0000-0000420B0000}"/>
    <cellStyle name="Пояснение 27" xfId="1795" xr:uid="{00000000-0005-0000-0000-0000430B0000}"/>
    <cellStyle name="Пояснение 28" xfId="1796" xr:uid="{00000000-0005-0000-0000-0000440B0000}"/>
    <cellStyle name="Пояснение 29" xfId="1797" xr:uid="{00000000-0005-0000-0000-0000450B0000}"/>
    <cellStyle name="Пояснение 3" xfId="1798" xr:uid="{00000000-0005-0000-0000-0000460B0000}"/>
    <cellStyle name="Пояснение 30" xfId="1799" xr:uid="{00000000-0005-0000-0000-0000470B0000}"/>
    <cellStyle name="Пояснение 31" xfId="1800" xr:uid="{00000000-0005-0000-0000-0000480B0000}"/>
    <cellStyle name="Пояснение 32" xfId="1801" xr:uid="{00000000-0005-0000-0000-0000490B0000}"/>
    <cellStyle name="Пояснение 33" xfId="1802" xr:uid="{00000000-0005-0000-0000-00004A0B0000}"/>
    <cellStyle name="Пояснение 34" xfId="1803" xr:uid="{00000000-0005-0000-0000-00004B0B0000}"/>
    <cellStyle name="Пояснение 35" xfId="1804" xr:uid="{00000000-0005-0000-0000-00004C0B0000}"/>
    <cellStyle name="Пояснение 36" xfId="1805" xr:uid="{00000000-0005-0000-0000-00004D0B0000}"/>
    <cellStyle name="Пояснение 4" xfId="1806" xr:uid="{00000000-0005-0000-0000-00004E0B0000}"/>
    <cellStyle name="Пояснение 5" xfId="1807" xr:uid="{00000000-0005-0000-0000-00004F0B0000}"/>
    <cellStyle name="Пояснение 6" xfId="1808" xr:uid="{00000000-0005-0000-0000-0000500B0000}"/>
    <cellStyle name="Пояснение 7" xfId="1809" xr:uid="{00000000-0005-0000-0000-0000510B0000}"/>
    <cellStyle name="Пояснение 8" xfId="1810" xr:uid="{00000000-0005-0000-0000-0000520B0000}"/>
    <cellStyle name="Пояснение 9" xfId="1811" xr:uid="{00000000-0005-0000-0000-0000530B0000}"/>
    <cellStyle name="Примечание 10" xfId="1812" xr:uid="{00000000-0005-0000-0000-0000540B0000}"/>
    <cellStyle name="Примечание 11" xfId="1813" xr:uid="{00000000-0005-0000-0000-0000550B0000}"/>
    <cellStyle name="Примечание 12" xfId="1814" xr:uid="{00000000-0005-0000-0000-0000560B0000}"/>
    <cellStyle name="Примечание 13" xfId="1815" xr:uid="{00000000-0005-0000-0000-0000570B0000}"/>
    <cellStyle name="Примечание 14" xfId="1816" xr:uid="{00000000-0005-0000-0000-0000580B0000}"/>
    <cellStyle name="Примечание 15" xfId="1817" xr:uid="{00000000-0005-0000-0000-0000590B0000}"/>
    <cellStyle name="Примечание 16" xfId="1818" xr:uid="{00000000-0005-0000-0000-00005A0B0000}"/>
    <cellStyle name="Примечание 17" xfId="1819" xr:uid="{00000000-0005-0000-0000-00005B0B0000}"/>
    <cellStyle name="Примечание 18" xfId="1820" xr:uid="{00000000-0005-0000-0000-00005C0B0000}"/>
    <cellStyle name="Примечание 19" xfId="1821" xr:uid="{00000000-0005-0000-0000-00005D0B0000}"/>
    <cellStyle name="Примечание 2" xfId="1822" xr:uid="{00000000-0005-0000-0000-00005E0B0000}"/>
    <cellStyle name="Примечание 20" xfId="1823" xr:uid="{00000000-0005-0000-0000-00005F0B0000}"/>
    <cellStyle name="Примечание 21" xfId="1824" xr:uid="{00000000-0005-0000-0000-0000600B0000}"/>
    <cellStyle name="Примечание 22" xfId="1825" xr:uid="{00000000-0005-0000-0000-0000610B0000}"/>
    <cellStyle name="Примечание 23" xfId="1826" xr:uid="{00000000-0005-0000-0000-0000620B0000}"/>
    <cellStyle name="Примечание 24" xfId="1827" xr:uid="{00000000-0005-0000-0000-0000630B0000}"/>
    <cellStyle name="Примечание 25" xfId="1828" xr:uid="{00000000-0005-0000-0000-0000640B0000}"/>
    <cellStyle name="Примечание 26" xfId="1829" xr:uid="{00000000-0005-0000-0000-0000650B0000}"/>
    <cellStyle name="Примечание 27" xfId="1830" xr:uid="{00000000-0005-0000-0000-0000660B0000}"/>
    <cellStyle name="Примечание 28" xfId="1831" xr:uid="{00000000-0005-0000-0000-0000670B0000}"/>
    <cellStyle name="Примечание 29" xfId="1832" xr:uid="{00000000-0005-0000-0000-0000680B0000}"/>
    <cellStyle name="Примечание 3" xfId="1833" xr:uid="{00000000-0005-0000-0000-0000690B0000}"/>
    <cellStyle name="Примечание 30" xfId="1834" xr:uid="{00000000-0005-0000-0000-00006A0B0000}"/>
    <cellStyle name="Примечание 31" xfId="1835" xr:uid="{00000000-0005-0000-0000-00006B0B0000}"/>
    <cellStyle name="Примечание 32" xfId="1836" xr:uid="{00000000-0005-0000-0000-00006C0B0000}"/>
    <cellStyle name="Примечание 33" xfId="1837" xr:uid="{00000000-0005-0000-0000-00006D0B0000}"/>
    <cellStyle name="Примечание 34" xfId="1838" xr:uid="{00000000-0005-0000-0000-00006E0B0000}"/>
    <cellStyle name="Примечание 35" xfId="1839" xr:uid="{00000000-0005-0000-0000-00006F0B0000}"/>
    <cellStyle name="Примечание 36" xfId="1840" xr:uid="{00000000-0005-0000-0000-0000700B0000}"/>
    <cellStyle name="Примечание 4" xfId="1841" xr:uid="{00000000-0005-0000-0000-0000710B0000}"/>
    <cellStyle name="Примечание 5" xfId="1842" xr:uid="{00000000-0005-0000-0000-0000720B0000}"/>
    <cellStyle name="Примечание 6" xfId="1843" xr:uid="{00000000-0005-0000-0000-0000730B0000}"/>
    <cellStyle name="Примечание 7" xfId="1844" xr:uid="{00000000-0005-0000-0000-0000740B0000}"/>
    <cellStyle name="Примечание 8" xfId="1845" xr:uid="{00000000-0005-0000-0000-0000750B0000}"/>
    <cellStyle name="Примечание 9" xfId="1846" xr:uid="{00000000-0005-0000-0000-0000760B0000}"/>
    <cellStyle name="Связанная ячейка 10" xfId="1847" xr:uid="{00000000-0005-0000-0000-0000770B0000}"/>
    <cellStyle name="Связанная ячейка 11" xfId="1848" xr:uid="{00000000-0005-0000-0000-0000780B0000}"/>
    <cellStyle name="Связанная ячейка 12" xfId="1849" xr:uid="{00000000-0005-0000-0000-0000790B0000}"/>
    <cellStyle name="Связанная ячейка 13" xfId="1850" xr:uid="{00000000-0005-0000-0000-00007A0B0000}"/>
    <cellStyle name="Связанная ячейка 14" xfId="1851" xr:uid="{00000000-0005-0000-0000-00007B0B0000}"/>
    <cellStyle name="Связанная ячейка 15" xfId="1852" xr:uid="{00000000-0005-0000-0000-00007C0B0000}"/>
    <cellStyle name="Связанная ячейка 16" xfId="1853" xr:uid="{00000000-0005-0000-0000-00007D0B0000}"/>
    <cellStyle name="Связанная ячейка 17" xfId="1854" xr:uid="{00000000-0005-0000-0000-00007E0B0000}"/>
    <cellStyle name="Связанная ячейка 18" xfId="1855" xr:uid="{00000000-0005-0000-0000-00007F0B0000}"/>
    <cellStyle name="Связанная ячейка 19" xfId="1856" xr:uid="{00000000-0005-0000-0000-0000800B0000}"/>
    <cellStyle name="Связанная ячейка 2" xfId="1857" xr:uid="{00000000-0005-0000-0000-0000810B0000}"/>
    <cellStyle name="Связанная ячейка 20" xfId="1858" xr:uid="{00000000-0005-0000-0000-0000820B0000}"/>
    <cellStyle name="Связанная ячейка 21" xfId="1859" xr:uid="{00000000-0005-0000-0000-0000830B0000}"/>
    <cellStyle name="Связанная ячейка 22" xfId="1860" xr:uid="{00000000-0005-0000-0000-0000840B0000}"/>
    <cellStyle name="Связанная ячейка 23" xfId="1861" xr:uid="{00000000-0005-0000-0000-0000850B0000}"/>
    <cellStyle name="Связанная ячейка 24" xfId="1862" xr:uid="{00000000-0005-0000-0000-0000860B0000}"/>
    <cellStyle name="Связанная ячейка 25" xfId="1863" xr:uid="{00000000-0005-0000-0000-0000870B0000}"/>
    <cellStyle name="Связанная ячейка 26" xfId="1864" xr:uid="{00000000-0005-0000-0000-0000880B0000}"/>
    <cellStyle name="Связанная ячейка 27" xfId="1865" xr:uid="{00000000-0005-0000-0000-0000890B0000}"/>
    <cellStyle name="Связанная ячейка 28" xfId="1866" xr:uid="{00000000-0005-0000-0000-00008A0B0000}"/>
    <cellStyle name="Связанная ячейка 29" xfId="1867" xr:uid="{00000000-0005-0000-0000-00008B0B0000}"/>
    <cellStyle name="Связанная ячейка 3" xfId="1868" xr:uid="{00000000-0005-0000-0000-00008C0B0000}"/>
    <cellStyle name="Связанная ячейка 30" xfId="1869" xr:uid="{00000000-0005-0000-0000-00008D0B0000}"/>
    <cellStyle name="Связанная ячейка 31" xfId="1870" xr:uid="{00000000-0005-0000-0000-00008E0B0000}"/>
    <cellStyle name="Связанная ячейка 32" xfId="1871" xr:uid="{00000000-0005-0000-0000-00008F0B0000}"/>
    <cellStyle name="Связанная ячейка 33" xfId="1872" xr:uid="{00000000-0005-0000-0000-0000900B0000}"/>
    <cellStyle name="Связанная ячейка 34" xfId="1873" xr:uid="{00000000-0005-0000-0000-0000910B0000}"/>
    <cellStyle name="Связанная ячейка 35" xfId="1874" xr:uid="{00000000-0005-0000-0000-0000920B0000}"/>
    <cellStyle name="Связанная ячейка 36" xfId="1875" xr:uid="{00000000-0005-0000-0000-0000930B0000}"/>
    <cellStyle name="Связанная ячейка 4" xfId="1876" xr:uid="{00000000-0005-0000-0000-0000940B0000}"/>
    <cellStyle name="Связанная ячейка 5" xfId="1877" xr:uid="{00000000-0005-0000-0000-0000950B0000}"/>
    <cellStyle name="Связанная ячейка 6" xfId="1878" xr:uid="{00000000-0005-0000-0000-0000960B0000}"/>
    <cellStyle name="Связанная ячейка 7" xfId="1879" xr:uid="{00000000-0005-0000-0000-0000970B0000}"/>
    <cellStyle name="Связанная ячейка 8" xfId="1880" xr:uid="{00000000-0005-0000-0000-0000980B0000}"/>
    <cellStyle name="Связанная ячейка 9" xfId="1881" xr:uid="{00000000-0005-0000-0000-0000990B0000}"/>
    <cellStyle name="Стиль 1" xfId="296" xr:uid="{00000000-0005-0000-0000-00009A0B0000}"/>
    <cellStyle name="Текст предупреждения 10" xfId="1882" xr:uid="{00000000-0005-0000-0000-00009B0B0000}"/>
    <cellStyle name="Текст предупреждения 11" xfId="1883" xr:uid="{00000000-0005-0000-0000-00009C0B0000}"/>
    <cellStyle name="Текст предупреждения 12" xfId="1884" xr:uid="{00000000-0005-0000-0000-00009D0B0000}"/>
    <cellStyle name="Текст предупреждения 13" xfId="1885" xr:uid="{00000000-0005-0000-0000-00009E0B0000}"/>
    <cellStyle name="Текст предупреждения 14" xfId="1886" xr:uid="{00000000-0005-0000-0000-00009F0B0000}"/>
    <cellStyle name="Текст предупреждения 15" xfId="1887" xr:uid="{00000000-0005-0000-0000-0000A00B0000}"/>
    <cellStyle name="Текст предупреждения 16" xfId="1888" xr:uid="{00000000-0005-0000-0000-0000A10B0000}"/>
    <cellStyle name="Текст предупреждения 17" xfId="1889" xr:uid="{00000000-0005-0000-0000-0000A20B0000}"/>
    <cellStyle name="Текст предупреждения 18" xfId="1890" xr:uid="{00000000-0005-0000-0000-0000A30B0000}"/>
    <cellStyle name="Текст предупреждения 19" xfId="1891" xr:uid="{00000000-0005-0000-0000-0000A40B0000}"/>
    <cellStyle name="Текст предупреждения 2" xfId="1892" xr:uid="{00000000-0005-0000-0000-0000A50B0000}"/>
    <cellStyle name="Текст предупреждения 20" xfId="1893" xr:uid="{00000000-0005-0000-0000-0000A60B0000}"/>
    <cellStyle name="Текст предупреждения 21" xfId="1894" xr:uid="{00000000-0005-0000-0000-0000A70B0000}"/>
    <cellStyle name="Текст предупреждения 22" xfId="1895" xr:uid="{00000000-0005-0000-0000-0000A80B0000}"/>
    <cellStyle name="Текст предупреждения 23" xfId="1896" xr:uid="{00000000-0005-0000-0000-0000A90B0000}"/>
    <cellStyle name="Текст предупреждения 24" xfId="1897" xr:uid="{00000000-0005-0000-0000-0000AA0B0000}"/>
    <cellStyle name="Текст предупреждения 25" xfId="1898" xr:uid="{00000000-0005-0000-0000-0000AB0B0000}"/>
    <cellStyle name="Текст предупреждения 26" xfId="1899" xr:uid="{00000000-0005-0000-0000-0000AC0B0000}"/>
    <cellStyle name="Текст предупреждения 27" xfId="1900" xr:uid="{00000000-0005-0000-0000-0000AD0B0000}"/>
    <cellStyle name="Текст предупреждения 28" xfId="1901" xr:uid="{00000000-0005-0000-0000-0000AE0B0000}"/>
    <cellStyle name="Текст предупреждения 29" xfId="1902" xr:uid="{00000000-0005-0000-0000-0000AF0B0000}"/>
    <cellStyle name="Текст предупреждения 3" xfId="1903" xr:uid="{00000000-0005-0000-0000-0000B00B0000}"/>
    <cellStyle name="Текст предупреждения 30" xfId="1904" xr:uid="{00000000-0005-0000-0000-0000B10B0000}"/>
    <cellStyle name="Текст предупреждения 31" xfId="1905" xr:uid="{00000000-0005-0000-0000-0000B20B0000}"/>
    <cellStyle name="Текст предупреждения 32" xfId="1906" xr:uid="{00000000-0005-0000-0000-0000B30B0000}"/>
    <cellStyle name="Текст предупреждения 33" xfId="1907" xr:uid="{00000000-0005-0000-0000-0000B40B0000}"/>
    <cellStyle name="Текст предупреждения 34" xfId="1908" xr:uid="{00000000-0005-0000-0000-0000B50B0000}"/>
    <cellStyle name="Текст предупреждения 35" xfId="1909" xr:uid="{00000000-0005-0000-0000-0000B60B0000}"/>
    <cellStyle name="Текст предупреждения 36" xfId="1910" xr:uid="{00000000-0005-0000-0000-0000B70B0000}"/>
    <cellStyle name="Текст предупреждения 4" xfId="1911" xr:uid="{00000000-0005-0000-0000-0000B80B0000}"/>
    <cellStyle name="Текст предупреждения 5" xfId="1912" xr:uid="{00000000-0005-0000-0000-0000B90B0000}"/>
    <cellStyle name="Текст предупреждения 6" xfId="1913" xr:uid="{00000000-0005-0000-0000-0000BA0B0000}"/>
    <cellStyle name="Текст предупреждения 7" xfId="1914" xr:uid="{00000000-0005-0000-0000-0000BB0B0000}"/>
    <cellStyle name="Текст предупреждения 8" xfId="1915" xr:uid="{00000000-0005-0000-0000-0000BC0B0000}"/>
    <cellStyle name="Текст предупреждения 9" xfId="1916" xr:uid="{00000000-0005-0000-0000-0000BD0B0000}"/>
    <cellStyle name="Финансовый 16" xfId="300" xr:uid="{00000000-0005-0000-0000-0000BE0B0000}"/>
    <cellStyle name="Финансовый 2" xfId="214" xr:uid="{00000000-0005-0000-0000-0000BF0B0000}"/>
    <cellStyle name="Финансовый 2 10" xfId="1917" xr:uid="{00000000-0005-0000-0000-0000C00B0000}"/>
    <cellStyle name="Финансовый 2 11" xfId="1918" xr:uid="{00000000-0005-0000-0000-0000C10B0000}"/>
    <cellStyle name="Финансовый 2 12" xfId="1919" xr:uid="{00000000-0005-0000-0000-0000C20B0000}"/>
    <cellStyle name="Финансовый 2 13" xfId="1920" xr:uid="{00000000-0005-0000-0000-0000C30B0000}"/>
    <cellStyle name="Финансовый 2 14" xfId="1921" xr:uid="{00000000-0005-0000-0000-0000C40B0000}"/>
    <cellStyle name="Финансовый 2 15" xfId="1922" xr:uid="{00000000-0005-0000-0000-0000C50B0000}"/>
    <cellStyle name="Финансовый 2 16" xfId="1923" xr:uid="{00000000-0005-0000-0000-0000C60B0000}"/>
    <cellStyle name="Финансовый 2 17" xfId="1924" xr:uid="{00000000-0005-0000-0000-0000C70B0000}"/>
    <cellStyle name="Финансовый 2 18" xfId="1925" xr:uid="{00000000-0005-0000-0000-0000C80B0000}"/>
    <cellStyle name="Финансовый 2 19" xfId="1926" xr:uid="{00000000-0005-0000-0000-0000C90B0000}"/>
    <cellStyle name="Финансовый 2 2" xfId="215" xr:uid="{00000000-0005-0000-0000-0000CA0B0000}"/>
    <cellStyle name="Финансовый 2 2 10" xfId="1927" xr:uid="{00000000-0005-0000-0000-0000CB0B0000}"/>
    <cellStyle name="Финансовый 2 2 11" xfId="1928" xr:uid="{00000000-0005-0000-0000-0000CC0B0000}"/>
    <cellStyle name="Финансовый 2 2 12" xfId="1929" xr:uid="{00000000-0005-0000-0000-0000CD0B0000}"/>
    <cellStyle name="Финансовый 2 2 13" xfId="1930" xr:uid="{00000000-0005-0000-0000-0000CE0B0000}"/>
    <cellStyle name="Финансовый 2 2 14" xfId="1931" xr:uid="{00000000-0005-0000-0000-0000CF0B0000}"/>
    <cellStyle name="Финансовый 2 2 15" xfId="1932" xr:uid="{00000000-0005-0000-0000-0000D00B0000}"/>
    <cellStyle name="Финансовый 2 2 16" xfId="1933" xr:uid="{00000000-0005-0000-0000-0000D10B0000}"/>
    <cellStyle name="Финансовый 2 2 17" xfId="1934" xr:uid="{00000000-0005-0000-0000-0000D20B0000}"/>
    <cellStyle name="Финансовый 2 2 18" xfId="1935" xr:uid="{00000000-0005-0000-0000-0000D30B0000}"/>
    <cellStyle name="Финансовый 2 2 19" xfId="1936" xr:uid="{00000000-0005-0000-0000-0000D40B0000}"/>
    <cellStyle name="Финансовый 2 2 2" xfId="1937" xr:uid="{00000000-0005-0000-0000-0000D50B0000}"/>
    <cellStyle name="Финансовый 2 2 20" xfId="1938" xr:uid="{00000000-0005-0000-0000-0000D60B0000}"/>
    <cellStyle name="Финансовый 2 2 21" xfId="1939" xr:uid="{00000000-0005-0000-0000-0000D70B0000}"/>
    <cellStyle name="Финансовый 2 2 22" xfId="1940" xr:uid="{00000000-0005-0000-0000-0000D80B0000}"/>
    <cellStyle name="Финансовый 2 2 23" xfId="1941" xr:uid="{00000000-0005-0000-0000-0000D90B0000}"/>
    <cellStyle name="Финансовый 2 2 24" xfId="1942" xr:uid="{00000000-0005-0000-0000-0000DA0B0000}"/>
    <cellStyle name="Финансовый 2 2 25" xfId="1943" xr:uid="{00000000-0005-0000-0000-0000DB0B0000}"/>
    <cellStyle name="Финансовый 2 2 26" xfId="1944" xr:uid="{00000000-0005-0000-0000-0000DC0B0000}"/>
    <cellStyle name="Финансовый 2 2 27" xfId="1945" xr:uid="{00000000-0005-0000-0000-0000DD0B0000}"/>
    <cellStyle name="Финансовый 2 2 28" xfId="1946" xr:uid="{00000000-0005-0000-0000-0000DE0B0000}"/>
    <cellStyle name="Финансовый 2 2 29" xfId="1947" xr:uid="{00000000-0005-0000-0000-0000DF0B0000}"/>
    <cellStyle name="Финансовый 2 2 3" xfId="1948" xr:uid="{00000000-0005-0000-0000-0000E00B0000}"/>
    <cellStyle name="Финансовый 2 2 30" xfId="1949" xr:uid="{00000000-0005-0000-0000-0000E10B0000}"/>
    <cellStyle name="Финансовый 2 2 31" xfId="1950" xr:uid="{00000000-0005-0000-0000-0000E20B0000}"/>
    <cellStyle name="Финансовый 2 2 32" xfId="1951" xr:uid="{00000000-0005-0000-0000-0000E30B0000}"/>
    <cellStyle name="Финансовый 2 2 33" xfId="1952" xr:uid="{00000000-0005-0000-0000-0000E40B0000}"/>
    <cellStyle name="Финансовый 2 2 34" xfId="1953" xr:uid="{00000000-0005-0000-0000-0000E50B0000}"/>
    <cellStyle name="Финансовый 2 2 35" xfId="1954" xr:uid="{00000000-0005-0000-0000-0000E60B0000}"/>
    <cellStyle name="Финансовый 2 2 36" xfId="1955" xr:uid="{00000000-0005-0000-0000-0000E70B0000}"/>
    <cellStyle name="Финансовый 2 2 4" xfId="1956" xr:uid="{00000000-0005-0000-0000-0000E80B0000}"/>
    <cellStyle name="Финансовый 2 2 5" xfId="1957" xr:uid="{00000000-0005-0000-0000-0000E90B0000}"/>
    <cellStyle name="Финансовый 2 2 6" xfId="1958" xr:uid="{00000000-0005-0000-0000-0000EA0B0000}"/>
    <cellStyle name="Финансовый 2 2 7" xfId="1959" xr:uid="{00000000-0005-0000-0000-0000EB0B0000}"/>
    <cellStyle name="Финансовый 2 2 8" xfId="1960" xr:uid="{00000000-0005-0000-0000-0000EC0B0000}"/>
    <cellStyle name="Финансовый 2 2 9" xfId="1961" xr:uid="{00000000-0005-0000-0000-0000ED0B0000}"/>
    <cellStyle name="Финансовый 2 20" xfId="1962" xr:uid="{00000000-0005-0000-0000-0000EE0B0000}"/>
    <cellStyle name="Финансовый 2 21" xfId="1963" xr:uid="{00000000-0005-0000-0000-0000EF0B0000}"/>
    <cellStyle name="Финансовый 2 22" xfId="1964" xr:uid="{00000000-0005-0000-0000-0000F00B0000}"/>
    <cellStyle name="Финансовый 2 23" xfId="1965" xr:uid="{00000000-0005-0000-0000-0000F10B0000}"/>
    <cellStyle name="Финансовый 2 24" xfId="1966" xr:uid="{00000000-0005-0000-0000-0000F20B0000}"/>
    <cellStyle name="Финансовый 2 25" xfId="1967" xr:uid="{00000000-0005-0000-0000-0000F30B0000}"/>
    <cellStyle name="Финансовый 2 26" xfId="1968" xr:uid="{00000000-0005-0000-0000-0000F40B0000}"/>
    <cellStyle name="Финансовый 2 27" xfId="1969" xr:uid="{00000000-0005-0000-0000-0000F50B0000}"/>
    <cellStyle name="Финансовый 2 28" xfId="1970" xr:uid="{00000000-0005-0000-0000-0000F60B0000}"/>
    <cellStyle name="Финансовый 2 29" xfId="1971" xr:uid="{00000000-0005-0000-0000-0000F70B0000}"/>
    <cellStyle name="Финансовый 2 3" xfId="1972" xr:uid="{00000000-0005-0000-0000-0000F80B0000}"/>
    <cellStyle name="Финансовый 2 30" xfId="1973" xr:uid="{00000000-0005-0000-0000-0000F90B0000}"/>
    <cellStyle name="Финансовый 2 31" xfId="1974" xr:uid="{00000000-0005-0000-0000-0000FA0B0000}"/>
    <cellStyle name="Финансовый 2 32" xfId="1975" xr:uid="{00000000-0005-0000-0000-0000FB0B0000}"/>
    <cellStyle name="Финансовый 2 33" xfId="1976" xr:uid="{00000000-0005-0000-0000-0000FC0B0000}"/>
    <cellStyle name="Финансовый 2 34" xfId="1977" xr:uid="{00000000-0005-0000-0000-0000FD0B0000}"/>
    <cellStyle name="Финансовый 2 35" xfId="1978" xr:uid="{00000000-0005-0000-0000-0000FE0B0000}"/>
    <cellStyle name="Финансовый 2 36" xfId="1979" xr:uid="{00000000-0005-0000-0000-0000FF0B0000}"/>
    <cellStyle name="Финансовый 2 4" xfId="1980" xr:uid="{00000000-0005-0000-0000-0000000C0000}"/>
    <cellStyle name="Финансовый 2 5" xfId="1981" xr:uid="{00000000-0005-0000-0000-0000010C0000}"/>
    <cellStyle name="Финансовый 2 6" xfId="1982" xr:uid="{00000000-0005-0000-0000-0000020C0000}"/>
    <cellStyle name="Финансовый 2 7" xfId="1983" xr:uid="{00000000-0005-0000-0000-0000030C0000}"/>
    <cellStyle name="Финансовый 2 8" xfId="1984" xr:uid="{00000000-0005-0000-0000-0000040C0000}"/>
    <cellStyle name="Финансовый 2 9" xfId="1985" xr:uid="{00000000-0005-0000-0000-0000050C0000}"/>
    <cellStyle name="Финансовый 3" xfId="216" xr:uid="{00000000-0005-0000-0000-0000060C0000}"/>
    <cellStyle name="Финансовый 4" xfId="297" xr:uid="{00000000-0005-0000-0000-0000070C0000}"/>
    <cellStyle name="Финансовый 4 2" xfId="298" xr:uid="{00000000-0005-0000-0000-0000080C0000}"/>
    <cellStyle name="Финансовый 5" xfId="2026" xr:uid="{00000000-0005-0000-0000-0000090C0000}"/>
    <cellStyle name="Хороший 10" xfId="1986" xr:uid="{00000000-0005-0000-0000-00000A0C0000}"/>
    <cellStyle name="Хороший 11" xfId="1987" xr:uid="{00000000-0005-0000-0000-00000B0C0000}"/>
    <cellStyle name="Хороший 12" xfId="1988" xr:uid="{00000000-0005-0000-0000-00000C0C0000}"/>
    <cellStyle name="Хороший 13" xfId="1989" xr:uid="{00000000-0005-0000-0000-00000D0C0000}"/>
    <cellStyle name="Хороший 14" xfId="1990" xr:uid="{00000000-0005-0000-0000-00000E0C0000}"/>
    <cellStyle name="Хороший 15" xfId="1991" xr:uid="{00000000-0005-0000-0000-00000F0C0000}"/>
    <cellStyle name="Хороший 16" xfId="1992" xr:uid="{00000000-0005-0000-0000-0000100C0000}"/>
    <cellStyle name="Хороший 17" xfId="1993" xr:uid="{00000000-0005-0000-0000-0000110C0000}"/>
    <cellStyle name="Хороший 18" xfId="1994" xr:uid="{00000000-0005-0000-0000-0000120C0000}"/>
    <cellStyle name="Хороший 19" xfId="1995" xr:uid="{00000000-0005-0000-0000-0000130C0000}"/>
    <cellStyle name="Хороший 2" xfId="1996" xr:uid="{00000000-0005-0000-0000-0000140C0000}"/>
    <cellStyle name="Хороший 20" xfId="1997" xr:uid="{00000000-0005-0000-0000-0000150C0000}"/>
    <cellStyle name="Хороший 21" xfId="1998" xr:uid="{00000000-0005-0000-0000-0000160C0000}"/>
    <cellStyle name="Хороший 22" xfId="1999" xr:uid="{00000000-0005-0000-0000-0000170C0000}"/>
    <cellStyle name="Хороший 23" xfId="2000" xr:uid="{00000000-0005-0000-0000-0000180C0000}"/>
    <cellStyle name="Хороший 24" xfId="2001" xr:uid="{00000000-0005-0000-0000-0000190C0000}"/>
    <cellStyle name="Хороший 25" xfId="2002" xr:uid="{00000000-0005-0000-0000-00001A0C0000}"/>
    <cellStyle name="Хороший 26" xfId="2003" xr:uid="{00000000-0005-0000-0000-00001B0C0000}"/>
    <cellStyle name="Хороший 27" xfId="2004" xr:uid="{00000000-0005-0000-0000-00001C0C0000}"/>
    <cellStyle name="Хороший 28" xfId="2005" xr:uid="{00000000-0005-0000-0000-00001D0C0000}"/>
    <cellStyle name="Хороший 29" xfId="2006" xr:uid="{00000000-0005-0000-0000-00001E0C0000}"/>
    <cellStyle name="Хороший 3" xfId="2007" xr:uid="{00000000-0005-0000-0000-00001F0C0000}"/>
    <cellStyle name="Хороший 30" xfId="2008" xr:uid="{00000000-0005-0000-0000-0000200C0000}"/>
    <cellStyle name="Хороший 31" xfId="2009" xr:uid="{00000000-0005-0000-0000-0000210C0000}"/>
    <cellStyle name="Хороший 32" xfId="2010" xr:uid="{00000000-0005-0000-0000-0000220C0000}"/>
    <cellStyle name="Хороший 33" xfId="2011" xr:uid="{00000000-0005-0000-0000-0000230C0000}"/>
    <cellStyle name="Хороший 34" xfId="2012" xr:uid="{00000000-0005-0000-0000-0000240C0000}"/>
    <cellStyle name="Хороший 35" xfId="2013" xr:uid="{00000000-0005-0000-0000-0000250C0000}"/>
    <cellStyle name="Хороший 36" xfId="2014" xr:uid="{00000000-0005-0000-0000-0000260C0000}"/>
    <cellStyle name="Хороший 4" xfId="2015" xr:uid="{00000000-0005-0000-0000-0000270C0000}"/>
    <cellStyle name="Хороший 5" xfId="2016" xr:uid="{00000000-0005-0000-0000-0000280C0000}"/>
    <cellStyle name="Хороший 6" xfId="2017" xr:uid="{00000000-0005-0000-0000-0000290C0000}"/>
    <cellStyle name="Хороший 7" xfId="2018" xr:uid="{00000000-0005-0000-0000-00002A0C0000}"/>
    <cellStyle name="Хороший 8" xfId="2019" xr:uid="{00000000-0005-0000-0000-00002B0C0000}"/>
    <cellStyle name="Хороший 9" xfId="2020" xr:uid="{00000000-0005-0000-0000-00002C0C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021E7-B72F-4231-B3BF-526D2A124781}">
  <sheetPr>
    <pageSetUpPr fitToPage="1"/>
  </sheetPr>
  <dimension ref="B1:CP697"/>
  <sheetViews>
    <sheetView tabSelected="1" topLeftCell="A3" zoomScaleNormal="100" zoomScaleSheetLayoutView="100" workbookViewId="0">
      <selection activeCell="L10" sqref="L10"/>
    </sheetView>
  </sheetViews>
  <sheetFormatPr defaultColWidth="9.140625" defaultRowHeight="17.25"/>
  <cols>
    <col min="1" max="1" width="1.42578125" style="9" customWidth="1"/>
    <col min="2" max="2" width="6.85546875" style="9" customWidth="1"/>
    <col min="3" max="3" width="10.42578125" style="9" customWidth="1"/>
    <col min="4" max="4" width="15.140625" style="9" customWidth="1"/>
    <col min="5" max="5" width="44.7109375" style="9" customWidth="1"/>
    <col min="6" max="6" width="57.7109375" style="9" customWidth="1"/>
    <col min="7" max="7" width="46.28515625" style="9" customWidth="1"/>
    <col min="8" max="9" width="19" style="9" customWidth="1"/>
    <col min="10" max="11" width="12.140625" style="18" customWidth="1"/>
    <col min="12" max="94" width="9.140625" style="18"/>
    <col min="95" max="16384" width="9.140625" style="9"/>
  </cols>
  <sheetData>
    <row r="1" spans="2:11" ht="30.75" customHeight="1">
      <c r="G1" s="157" t="s">
        <v>14</v>
      </c>
      <c r="H1" s="157"/>
      <c r="I1" s="157"/>
    </row>
    <row r="2" spans="2:11" ht="17.649999999999999" customHeight="1">
      <c r="G2" s="157" t="s">
        <v>24</v>
      </c>
      <c r="H2" s="157"/>
      <c r="I2" s="157"/>
    </row>
    <row r="3" spans="2:11" ht="17.649999999999999" customHeight="1">
      <c r="G3" s="157" t="s">
        <v>0</v>
      </c>
      <c r="H3" s="157"/>
      <c r="I3" s="157"/>
    </row>
    <row r="6" spans="2:11" ht="63" customHeight="1">
      <c r="B6" s="158" t="s">
        <v>126</v>
      </c>
      <c r="C6" s="158"/>
      <c r="D6" s="158"/>
      <c r="E6" s="158"/>
      <c r="F6" s="158"/>
      <c r="G6" s="158"/>
      <c r="H6" s="158"/>
      <c r="I6" s="158"/>
    </row>
    <row r="8" spans="2:11">
      <c r="E8" s="10"/>
      <c r="F8" s="10"/>
      <c r="G8" s="10"/>
      <c r="I8" s="15" t="s">
        <v>44</v>
      </c>
    </row>
    <row r="9" spans="2:11" ht="75" customHeight="1">
      <c r="B9" s="159" t="s">
        <v>48</v>
      </c>
      <c r="C9" s="159" t="s">
        <v>49</v>
      </c>
      <c r="D9" s="159"/>
      <c r="E9" s="159" t="s">
        <v>50</v>
      </c>
      <c r="F9" s="159" t="s">
        <v>51</v>
      </c>
      <c r="G9" s="159" t="s">
        <v>52</v>
      </c>
      <c r="H9" s="160" t="s">
        <v>19</v>
      </c>
      <c r="I9" s="161"/>
    </row>
    <row r="10" spans="2:11" ht="17.25" customHeight="1">
      <c r="B10" s="159"/>
      <c r="C10" s="159"/>
      <c r="D10" s="159"/>
      <c r="E10" s="159"/>
      <c r="F10" s="159"/>
      <c r="G10" s="159"/>
      <c r="H10" s="159" t="s">
        <v>1</v>
      </c>
      <c r="I10" s="159" t="s">
        <v>2</v>
      </c>
    </row>
    <row r="11" spans="2:11" ht="27" customHeight="1">
      <c r="B11" s="159"/>
      <c r="C11" s="5" t="s">
        <v>10</v>
      </c>
      <c r="D11" s="5" t="s">
        <v>11</v>
      </c>
      <c r="E11" s="159"/>
      <c r="F11" s="159"/>
      <c r="G11" s="159"/>
      <c r="H11" s="159"/>
      <c r="I11" s="159"/>
      <c r="K11" s="18" t="s">
        <v>121</v>
      </c>
    </row>
    <row r="12" spans="2:11" s="18" customFormat="1" ht="24.95" customHeight="1">
      <c r="B12" s="155" t="s">
        <v>53</v>
      </c>
      <c r="C12" s="155"/>
      <c r="D12" s="155"/>
      <c r="E12" s="155"/>
      <c r="F12" s="155"/>
      <c r="G12" s="155"/>
      <c r="H12" s="8">
        <f>H14+H18</f>
        <v>0</v>
      </c>
      <c r="I12" s="8">
        <f t="shared" ref="I12" si="0">I14+I18</f>
        <v>0</v>
      </c>
    </row>
    <row r="13" spans="2:11" s="18" customFormat="1">
      <c r="B13" s="156" t="s">
        <v>22</v>
      </c>
      <c r="C13" s="156"/>
      <c r="D13" s="156"/>
      <c r="E13" s="156"/>
      <c r="F13" s="156"/>
      <c r="G13" s="156"/>
      <c r="H13" s="8"/>
      <c r="I13" s="8"/>
    </row>
    <row r="14" spans="2:11" s="18" customFormat="1">
      <c r="B14" s="155" t="s">
        <v>13</v>
      </c>
      <c r="C14" s="155"/>
      <c r="D14" s="155"/>
      <c r="E14" s="155"/>
      <c r="F14" s="155"/>
      <c r="G14" s="155"/>
      <c r="H14" s="8">
        <f>H15</f>
        <v>0</v>
      </c>
      <c r="I14" s="8">
        <f t="shared" ref="I14" si="1">I15</f>
        <v>0</v>
      </c>
    </row>
    <row r="15" spans="2:11" ht="108" customHeight="1">
      <c r="B15" s="20"/>
      <c r="C15" s="21">
        <v>1240</v>
      </c>
      <c r="D15" s="21"/>
      <c r="E15" s="21" t="s">
        <v>61</v>
      </c>
      <c r="F15" s="21" t="s">
        <v>63</v>
      </c>
      <c r="G15" s="21" t="s">
        <v>64</v>
      </c>
      <c r="H15" s="102">
        <f>H16+H17</f>
        <v>0</v>
      </c>
      <c r="I15" s="102">
        <f t="shared" ref="I15" si="2">I16+I17</f>
        <v>0</v>
      </c>
    </row>
    <row r="16" spans="2:11" ht="78" customHeight="1">
      <c r="B16" s="20"/>
      <c r="C16" s="20"/>
      <c r="D16" s="20" t="s">
        <v>160</v>
      </c>
      <c r="E16" s="20" t="s">
        <v>132</v>
      </c>
      <c r="F16" s="20" t="s">
        <v>156</v>
      </c>
      <c r="G16" s="20" t="s">
        <v>161</v>
      </c>
      <c r="H16" s="101">
        <v>12000</v>
      </c>
      <c r="I16" s="101">
        <v>12000</v>
      </c>
    </row>
    <row r="17" spans="2:9" ht="93" customHeight="1">
      <c r="B17" s="20"/>
      <c r="C17" s="20"/>
      <c r="D17" s="20" t="s">
        <v>62</v>
      </c>
      <c r="E17" s="20" t="s">
        <v>65</v>
      </c>
      <c r="F17" s="20" t="s">
        <v>66</v>
      </c>
      <c r="G17" s="20" t="s">
        <v>67</v>
      </c>
      <c r="H17" s="101">
        <v>-12000</v>
      </c>
      <c r="I17" s="101">
        <v>-12000</v>
      </c>
    </row>
    <row r="18" spans="2:9" s="18" customFormat="1">
      <c r="B18" s="155" t="s">
        <v>134</v>
      </c>
      <c r="C18" s="155"/>
      <c r="D18" s="155"/>
      <c r="E18" s="155"/>
      <c r="F18" s="155"/>
      <c r="G18" s="155"/>
      <c r="H18" s="8">
        <f>H19</f>
        <v>0</v>
      </c>
      <c r="I18" s="8">
        <f t="shared" ref="I18" si="3">I19</f>
        <v>0</v>
      </c>
    </row>
    <row r="19" spans="2:9" ht="108" customHeight="1">
      <c r="B19" s="20"/>
      <c r="C19" s="21" t="s">
        <v>135</v>
      </c>
      <c r="D19" s="21"/>
      <c r="E19" s="21" t="s">
        <v>136</v>
      </c>
      <c r="F19" s="21" t="s">
        <v>137</v>
      </c>
      <c r="G19" s="21" t="s">
        <v>138</v>
      </c>
      <c r="H19" s="102">
        <f>H20+H21</f>
        <v>0</v>
      </c>
      <c r="I19" s="102">
        <f t="shared" ref="I19" si="4">I20+I21</f>
        <v>0</v>
      </c>
    </row>
    <row r="20" spans="2:9" ht="92.25" customHeight="1">
      <c r="B20" s="20"/>
      <c r="C20" s="20"/>
      <c r="D20" s="20" t="s">
        <v>139</v>
      </c>
      <c r="E20" s="20" t="s">
        <v>136</v>
      </c>
      <c r="F20" s="20" t="s">
        <v>140</v>
      </c>
      <c r="G20" s="20" t="s">
        <v>129</v>
      </c>
      <c r="H20" s="154">
        <v>12000</v>
      </c>
      <c r="I20" s="154">
        <v>12000</v>
      </c>
    </row>
    <row r="21" spans="2:9" ht="92.25" customHeight="1">
      <c r="B21" s="20"/>
      <c r="C21" s="20"/>
      <c r="D21" s="20" t="s">
        <v>139</v>
      </c>
      <c r="E21" s="20" t="s">
        <v>136</v>
      </c>
      <c r="F21" s="20" t="s">
        <v>140</v>
      </c>
      <c r="G21" s="20" t="s">
        <v>129</v>
      </c>
      <c r="H21" s="154">
        <v>-12000</v>
      </c>
      <c r="I21" s="154">
        <v>-12000</v>
      </c>
    </row>
    <row r="22" spans="2:9" s="18" customFormat="1"/>
    <row r="23" spans="2:9" s="18" customFormat="1"/>
    <row r="24" spans="2:9" s="18" customFormat="1"/>
    <row r="25" spans="2:9" s="18" customFormat="1"/>
    <row r="26" spans="2:9" s="18" customFormat="1"/>
    <row r="27" spans="2:9" s="18" customFormat="1"/>
    <row r="28" spans="2:9" s="18" customFormat="1"/>
    <row r="29" spans="2:9" s="18" customFormat="1"/>
    <row r="30" spans="2:9" s="18" customFormat="1"/>
    <row r="31" spans="2:9" s="18" customFormat="1"/>
    <row r="32" spans="2:9" s="18" customFormat="1"/>
    <row r="33" s="18" customFormat="1"/>
    <row r="34" s="18" customFormat="1"/>
    <row r="35" s="18" customFormat="1"/>
    <row r="36" s="18" customFormat="1"/>
    <row r="37" s="18" customFormat="1"/>
    <row r="38" s="18" customFormat="1"/>
    <row r="39" s="18" customFormat="1"/>
    <row r="40" s="18" customFormat="1"/>
    <row r="41" s="18" customFormat="1"/>
    <row r="42" s="18" customFormat="1"/>
    <row r="43" s="18" customFormat="1"/>
    <row r="44" s="18" customFormat="1"/>
    <row r="45" s="18" customFormat="1"/>
    <row r="46" s="18" customFormat="1"/>
    <row r="47" s="18" customFormat="1"/>
    <row r="48" s="18" customFormat="1"/>
    <row r="49" s="18" customFormat="1"/>
    <row r="50" s="18" customFormat="1"/>
    <row r="51" s="18" customFormat="1"/>
    <row r="52" s="18" customFormat="1"/>
    <row r="53" s="18" customFormat="1"/>
    <row r="54" s="18" customFormat="1"/>
    <row r="55" s="18" customFormat="1"/>
    <row r="56" s="18" customFormat="1"/>
    <row r="57" s="18" customFormat="1"/>
    <row r="58" s="18" customFormat="1"/>
    <row r="59" s="18" customFormat="1"/>
    <row r="60" s="18" customFormat="1"/>
    <row r="61" s="18" customFormat="1"/>
    <row r="62" s="18" customFormat="1"/>
    <row r="63" s="18" customFormat="1"/>
    <row r="64" s="18" customFormat="1"/>
    <row r="65" s="18" customFormat="1"/>
    <row r="66" s="18" customFormat="1"/>
    <row r="67" s="18" customFormat="1"/>
    <row r="68" s="18" customFormat="1"/>
    <row r="69" s="18" customFormat="1"/>
    <row r="70" s="18" customFormat="1"/>
    <row r="71" s="18" customFormat="1"/>
    <row r="72" s="18" customFormat="1"/>
    <row r="73" s="18" customFormat="1"/>
    <row r="74" s="18" customFormat="1"/>
    <row r="75" s="18" customFormat="1"/>
    <row r="76" s="18" customFormat="1"/>
    <row r="77" s="18" customFormat="1"/>
    <row r="78" s="18" customFormat="1"/>
    <row r="79" s="18" customFormat="1"/>
    <row r="80" s="18" customFormat="1"/>
    <row r="81" s="18" customFormat="1"/>
    <row r="82" s="18" customFormat="1"/>
    <row r="83" s="18" customFormat="1"/>
    <row r="84" s="18" customFormat="1"/>
    <row r="85" s="18" customFormat="1"/>
    <row r="86" s="18" customFormat="1"/>
    <row r="87" s="18" customFormat="1"/>
    <row r="88" s="18" customFormat="1"/>
    <row r="89" s="18" customFormat="1"/>
    <row r="90" s="18" customFormat="1"/>
    <row r="91" s="18" customFormat="1"/>
    <row r="92" s="18" customFormat="1"/>
    <row r="93" s="18" customFormat="1"/>
    <row r="94" s="18" customFormat="1"/>
    <row r="95" s="18" customFormat="1"/>
    <row r="96" s="18" customFormat="1"/>
    <row r="97" s="18" customFormat="1"/>
    <row r="98" s="18" customFormat="1"/>
    <row r="99" s="18" customFormat="1"/>
    <row r="100" s="18" customFormat="1"/>
    <row r="101" s="18" customFormat="1"/>
    <row r="102" s="18" customFormat="1"/>
    <row r="103" s="18" customFormat="1"/>
    <row r="104" s="18" customFormat="1"/>
    <row r="105" s="18" customFormat="1"/>
    <row r="106" s="18" customFormat="1"/>
    <row r="107" s="18" customFormat="1"/>
    <row r="108" s="18" customFormat="1"/>
    <row r="109" s="18" customFormat="1"/>
    <row r="110" s="18" customFormat="1"/>
    <row r="111" s="18" customFormat="1"/>
    <row r="112" s="18" customFormat="1"/>
    <row r="113" s="18" customFormat="1"/>
    <row r="114" s="18" customFormat="1"/>
    <row r="115" s="18" customFormat="1"/>
    <row r="116" s="18" customFormat="1"/>
    <row r="117" s="18" customFormat="1"/>
    <row r="118" s="18" customFormat="1"/>
    <row r="119" s="18" customFormat="1"/>
    <row r="120" s="18" customFormat="1"/>
    <row r="121" s="18" customFormat="1"/>
    <row r="122" s="18" customFormat="1"/>
    <row r="123" s="18" customFormat="1"/>
    <row r="124" s="18" customFormat="1"/>
    <row r="125" s="18" customFormat="1"/>
    <row r="126" s="18" customFormat="1"/>
    <row r="127" s="18" customFormat="1"/>
    <row r="128" s="18" customFormat="1"/>
    <row r="129" s="18" customFormat="1"/>
    <row r="130" s="18" customFormat="1"/>
    <row r="131" s="18" customFormat="1"/>
    <row r="132" s="18" customFormat="1"/>
    <row r="133" s="18" customFormat="1"/>
    <row r="134" s="18" customFormat="1"/>
    <row r="135" s="18" customFormat="1"/>
    <row r="136" s="18" customFormat="1"/>
    <row r="137" s="18" customFormat="1"/>
    <row r="138" s="18" customFormat="1"/>
    <row r="139" s="18" customFormat="1"/>
    <row r="140" s="18" customFormat="1"/>
    <row r="141" s="18" customFormat="1"/>
    <row r="142" s="18" customFormat="1"/>
    <row r="143" s="18" customFormat="1"/>
    <row r="144" s="18" customFormat="1"/>
    <row r="145" s="18" customFormat="1"/>
    <row r="146" s="18" customFormat="1"/>
    <row r="147" s="18" customFormat="1"/>
    <row r="148" s="18" customFormat="1"/>
    <row r="149" s="18" customFormat="1"/>
    <row r="150" s="18" customFormat="1"/>
    <row r="151" s="18" customFormat="1"/>
    <row r="152" s="18" customFormat="1"/>
    <row r="153" s="18" customFormat="1"/>
    <row r="154" s="18" customFormat="1"/>
    <row r="155" s="18" customFormat="1"/>
    <row r="156" s="18" customFormat="1"/>
    <row r="157" s="18" customFormat="1"/>
    <row r="158" s="18" customFormat="1"/>
    <row r="159" s="18" customFormat="1"/>
    <row r="160" s="18" customFormat="1"/>
    <row r="161" s="18" customFormat="1"/>
    <row r="162" s="18" customFormat="1"/>
    <row r="163" s="18" customFormat="1"/>
    <row r="164" s="18" customFormat="1"/>
    <row r="165" s="18" customFormat="1"/>
    <row r="166" s="18" customFormat="1"/>
    <row r="167" s="18" customFormat="1"/>
    <row r="168" s="18" customFormat="1"/>
    <row r="169" s="18" customFormat="1"/>
    <row r="170" s="18" customFormat="1"/>
    <row r="171" s="18" customFormat="1"/>
    <row r="172" s="18" customFormat="1"/>
    <row r="173" s="18" customFormat="1"/>
    <row r="174" s="18" customFormat="1"/>
    <row r="175" s="18" customFormat="1"/>
    <row r="176" s="18" customFormat="1"/>
    <row r="177" s="18" customFormat="1"/>
    <row r="178" s="18" customFormat="1"/>
    <row r="179" s="18" customFormat="1"/>
    <row r="180" s="18" customFormat="1"/>
    <row r="181" s="18" customFormat="1"/>
    <row r="182" s="18" customFormat="1"/>
    <row r="183" s="18" customFormat="1"/>
    <row r="184" s="18" customFormat="1"/>
    <row r="185" s="18" customFormat="1"/>
    <row r="186" s="18" customFormat="1"/>
    <row r="187" s="18" customFormat="1"/>
    <row r="188" s="18" customFormat="1"/>
    <row r="189" s="18" customFormat="1"/>
    <row r="190" s="18" customFormat="1"/>
    <row r="191" s="18" customFormat="1"/>
    <row r="192" s="18" customFormat="1"/>
    <row r="193" s="18" customFormat="1"/>
    <row r="194" s="18" customFormat="1"/>
    <row r="195" s="18" customFormat="1"/>
    <row r="196" s="18" customFormat="1"/>
    <row r="197" s="18" customFormat="1"/>
    <row r="198" s="18" customFormat="1"/>
    <row r="199" s="18" customFormat="1"/>
    <row r="200" s="18" customFormat="1"/>
    <row r="201" s="18" customFormat="1"/>
    <row r="202" s="18" customFormat="1"/>
    <row r="203" s="18" customFormat="1"/>
    <row r="204" s="18" customFormat="1"/>
    <row r="205" s="18" customFormat="1"/>
    <row r="206" s="18" customFormat="1"/>
    <row r="207" s="18" customFormat="1"/>
    <row r="208" s="18" customFormat="1"/>
    <row r="209" s="18" customFormat="1"/>
    <row r="210" s="18" customFormat="1"/>
    <row r="211" s="18" customFormat="1"/>
    <row r="212" s="18" customFormat="1"/>
    <row r="213" s="18" customFormat="1"/>
    <row r="214" s="18" customFormat="1"/>
    <row r="215" s="18" customFormat="1"/>
    <row r="216" s="18" customFormat="1"/>
    <row r="217" s="18" customFormat="1"/>
    <row r="218" s="18" customFormat="1"/>
    <row r="219" s="18" customFormat="1"/>
    <row r="220" s="18" customFormat="1"/>
    <row r="221" s="18" customFormat="1"/>
    <row r="222" s="18" customFormat="1"/>
    <row r="223" s="18" customFormat="1"/>
    <row r="224" s="18" customFormat="1"/>
    <row r="225" s="18" customFormat="1"/>
    <row r="226" s="18" customFormat="1"/>
    <row r="227" s="18" customFormat="1"/>
    <row r="228" s="18" customFormat="1"/>
    <row r="229" s="18" customFormat="1"/>
    <row r="230" s="18" customFormat="1"/>
    <row r="231" s="18" customFormat="1"/>
    <row r="232" s="18" customFormat="1"/>
    <row r="233" s="18" customFormat="1"/>
    <row r="234" s="18" customFormat="1"/>
    <row r="235" s="18" customFormat="1"/>
    <row r="236" s="18" customFormat="1"/>
    <row r="237" s="18" customFormat="1"/>
    <row r="238" s="18" customFormat="1"/>
    <row r="239" s="18" customFormat="1"/>
    <row r="240" s="18" customFormat="1"/>
    <row r="241" s="18" customFormat="1"/>
    <row r="242" s="18" customFormat="1"/>
    <row r="243" s="18" customFormat="1"/>
    <row r="244" s="18" customFormat="1"/>
    <row r="245" s="18" customFormat="1"/>
    <row r="246" s="18" customFormat="1"/>
    <row r="247" s="18" customFormat="1"/>
    <row r="248" s="18" customFormat="1"/>
    <row r="249" s="18" customFormat="1"/>
    <row r="250" s="18" customFormat="1"/>
    <row r="251" s="18" customFormat="1"/>
    <row r="252" s="18" customFormat="1"/>
    <row r="253" s="18" customFormat="1"/>
    <row r="254" s="18" customFormat="1"/>
    <row r="255" s="18" customFormat="1"/>
    <row r="256" s="18" customFormat="1"/>
    <row r="257" s="18" customFormat="1"/>
    <row r="258" s="18" customFormat="1"/>
    <row r="259" s="18" customFormat="1"/>
    <row r="260" s="18" customFormat="1"/>
    <row r="261" s="18" customFormat="1"/>
    <row r="262" s="18" customFormat="1"/>
    <row r="263" s="18" customFormat="1"/>
    <row r="264" s="18" customFormat="1"/>
    <row r="265" s="18" customFormat="1"/>
    <row r="266" s="18" customFormat="1"/>
    <row r="267" s="18" customFormat="1"/>
    <row r="268" s="18" customFormat="1"/>
    <row r="269" s="18" customFormat="1"/>
    <row r="270" s="18" customFormat="1"/>
    <row r="271" s="18" customFormat="1"/>
    <row r="272" s="18" customFormat="1"/>
    <row r="273" s="18" customFormat="1"/>
    <row r="274" s="18" customFormat="1"/>
    <row r="275" s="18" customFormat="1"/>
    <row r="276" s="18" customFormat="1"/>
    <row r="277" s="18" customFormat="1"/>
    <row r="278" s="18" customFormat="1"/>
    <row r="279" s="18" customFormat="1"/>
    <row r="280" s="18" customFormat="1"/>
    <row r="281" s="18" customFormat="1"/>
    <row r="282" s="18" customFormat="1"/>
    <row r="283" s="18" customFormat="1"/>
    <row r="284" s="18" customFormat="1"/>
    <row r="285" s="18" customFormat="1"/>
    <row r="286" s="18" customFormat="1"/>
    <row r="287" s="18" customFormat="1"/>
    <row r="288" s="18" customFormat="1"/>
    <row r="289" s="18" customFormat="1"/>
    <row r="290" s="18" customFormat="1"/>
    <row r="291" s="18" customFormat="1"/>
    <row r="292" s="18" customFormat="1"/>
    <row r="293" s="18" customFormat="1"/>
    <row r="294" s="18" customFormat="1"/>
    <row r="295" s="18" customFormat="1"/>
    <row r="296" s="18" customFormat="1"/>
    <row r="297" s="18" customFormat="1"/>
    <row r="298" s="18" customFormat="1"/>
    <row r="299" s="18" customFormat="1"/>
    <row r="300" s="18" customFormat="1"/>
    <row r="301" s="18" customFormat="1"/>
    <row r="302" s="18" customFormat="1"/>
    <row r="303" s="18" customFormat="1"/>
    <row r="304" s="18" customFormat="1"/>
    <row r="305" s="18" customFormat="1"/>
    <row r="306" s="18" customFormat="1"/>
    <row r="307" s="18" customFormat="1"/>
    <row r="308" s="18" customFormat="1"/>
    <row r="309" s="18" customFormat="1"/>
    <row r="310" s="18" customFormat="1"/>
    <row r="311" s="18" customFormat="1"/>
    <row r="312" s="18" customFormat="1"/>
    <row r="313" s="18" customFormat="1"/>
    <row r="314" s="18" customFormat="1"/>
    <row r="315" s="18" customFormat="1"/>
    <row r="316" s="18" customFormat="1"/>
    <row r="317" s="18" customFormat="1"/>
    <row r="318" s="18" customFormat="1"/>
    <row r="319" s="18" customFormat="1"/>
    <row r="320" s="18" customFormat="1"/>
    <row r="321" s="18" customFormat="1"/>
    <row r="322" s="18" customFormat="1"/>
    <row r="323" s="18" customFormat="1"/>
    <row r="324" s="18" customFormat="1"/>
    <row r="325" s="18" customFormat="1"/>
    <row r="326" s="18" customFormat="1"/>
    <row r="327" s="18" customFormat="1"/>
    <row r="328" s="18" customFormat="1"/>
    <row r="329" s="18" customFormat="1"/>
    <row r="330" s="18" customFormat="1"/>
    <row r="331" s="18" customFormat="1"/>
    <row r="332" s="18" customFormat="1"/>
    <row r="333" s="18" customFormat="1"/>
    <row r="334" s="18" customFormat="1"/>
    <row r="335" s="18" customFormat="1"/>
    <row r="336" s="18" customFormat="1"/>
    <row r="337" s="18" customFormat="1"/>
    <row r="338" s="18" customFormat="1"/>
    <row r="339" s="18" customFormat="1"/>
    <row r="340" s="18" customFormat="1"/>
    <row r="341" s="18" customFormat="1"/>
    <row r="342" s="18" customFormat="1"/>
    <row r="343" s="18" customFormat="1"/>
    <row r="344" s="18" customFormat="1"/>
    <row r="345" s="18" customFormat="1"/>
    <row r="346" s="18" customFormat="1"/>
    <row r="347" s="18" customFormat="1"/>
    <row r="348" s="18" customFormat="1"/>
    <row r="349" s="18" customFormat="1"/>
    <row r="350" s="18" customFormat="1"/>
    <row r="351" s="18" customFormat="1"/>
    <row r="352" s="18" customFormat="1"/>
    <row r="353" s="18" customFormat="1"/>
    <row r="354" s="18" customFormat="1"/>
    <row r="355" s="18" customFormat="1"/>
    <row r="356" s="18" customFormat="1"/>
    <row r="357" s="18" customFormat="1"/>
    <row r="358" s="18" customFormat="1"/>
    <row r="359" s="18" customFormat="1"/>
    <row r="360" s="18" customFormat="1"/>
    <row r="361" s="18" customFormat="1"/>
    <row r="362" s="18" customFormat="1"/>
    <row r="363" s="18" customFormat="1"/>
    <row r="364" s="18" customFormat="1"/>
    <row r="365" s="18" customFormat="1"/>
    <row r="366" s="18" customFormat="1"/>
    <row r="367" s="18" customFormat="1"/>
    <row r="368" s="18" customFormat="1"/>
    <row r="369" s="18" customFormat="1"/>
    <row r="370" s="18" customFormat="1"/>
    <row r="371" s="18" customFormat="1"/>
    <row r="372" s="18" customFormat="1"/>
    <row r="373" s="18" customFormat="1"/>
    <row r="374" s="18" customFormat="1"/>
    <row r="375" s="18" customFormat="1"/>
    <row r="376" s="18" customFormat="1"/>
    <row r="377" s="18" customFormat="1"/>
    <row r="378" s="18" customFormat="1"/>
    <row r="379" s="18" customFormat="1"/>
    <row r="380" s="18" customFormat="1"/>
    <row r="381" s="18" customFormat="1"/>
    <row r="382" s="18" customFormat="1"/>
    <row r="383" s="18" customFormat="1"/>
    <row r="384" s="18" customFormat="1"/>
    <row r="385" s="18" customFormat="1"/>
    <row r="386" s="18" customFormat="1"/>
    <row r="387" s="18" customFormat="1"/>
    <row r="388" s="18" customFormat="1"/>
    <row r="389" s="18" customFormat="1"/>
    <row r="390" s="18" customFormat="1"/>
    <row r="391" s="18" customFormat="1"/>
    <row r="392" s="18" customFormat="1"/>
    <row r="393" s="18" customFormat="1"/>
    <row r="394" s="18" customFormat="1"/>
    <row r="395" s="18" customFormat="1"/>
    <row r="396" s="18" customFormat="1"/>
    <row r="397" s="18" customFormat="1"/>
    <row r="398" s="18" customFormat="1"/>
    <row r="399" s="18" customFormat="1"/>
    <row r="400" s="18" customFormat="1"/>
    <row r="401" s="18" customFormat="1"/>
    <row r="402" s="18" customFormat="1"/>
    <row r="403" s="18" customFormat="1"/>
    <row r="404" s="18" customFormat="1"/>
    <row r="405" s="18" customFormat="1"/>
    <row r="406" s="18" customFormat="1"/>
    <row r="407" s="18" customFormat="1"/>
    <row r="408" s="18" customFormat="1"/>
    <row r="409" s="18" customFormat="1"/>
    <row r="410" s="18" customFormat="1"/>
    <row r="411" s="18" customFormat="1"/>
    <row r="412" s="18" customFormat="1"/>
    <row r="413" s="18" customFormat="1"/>
    <row r="414" s="18" customFormat="1"/>
    <row r="415" s="18" customFormat="1"/>
    <row r="416" s="18" customFormat="1"/>
    <row r="417" s="18" customFormat="1"/>
    <row r="418" s="18" customFormat="1"/>
    <row r="419" s="18" customFormat="1"/>
    <row r="420" s="18" customFormat="1"/>
    <row r="421" s="18" customFormat="1"/>
    <row r="422" s="18" customFormat="1"/>
    <row r="423" s="18" customFormat="1"/>
    <row r="424" s="18" customFormat="1"/>
    <row r="425" s="18" customFormat="1"/>
    <row r="426" s="18" customFormat="1"/>
    <row r="427" s="18" customFormat="1"/>
    <row r="428" s="18" customFormat="1"/>
    <row r="429" s="18" customFormat="1"/>
    <row r="430" s="18" customFormat="1"/>
    <row r="431" s="18" customFormat="1"/>
    <row r="432" s="18" customFormat="1"/>
    <row r="433" s="18" customFormat="1"/>
    <row r="434" s="18" customFormat="1"/>
    <row r="435" s="18" customFormat="1"/>
    <row r="436" s="18" customFormat="1"/>
    <row r="437" s="18" customFormat="1"/>
    <row r="438" s="18" customFormat="1"/>
    <row r="439" s="18" customFormat="1"/>
    <row r="440" s="18" customFormat="1"/>
    <row r="441" s="18" customFormat="1"/>
    <row r="442" s="18" customFormat="1"/>
    <row r="443" s="18" customFormat="1"/>
    <row r="444" s="18" customFormat="1"/>
    <row r="445" s="18" customFormat="1"/>
    <row r="446" s="18" customFormat="1"/>
    <row r="447" s="18" customFormat="1"/>
    <row r="448" s="18" customFormat="1"/>
    <row r="449" s="18" customFormat="1"/>
    <row r="450" s="18" customFormat="1"/>
    <row r="451" s="18" customFormat="1"/>
    <row r="452" s="18" customFormat="1"/>
    <row r="453" s="18" customFormat="1"/>
    <row r="454" s="18" customFormat="1"/>
    <row r="455" s="18" customFormat="1"/>
    <row r="456" s="18" customFormat="1"/>
    <row r="457" s="18" customFormat="1"/>
    <row r="458" s="18" customFormat="1"/>
    <row r="459" s="18" customFormat="1"/>
    <row r="460" s="18" customFormat="1"/>
    <row r="461" s="18" customFormat="1"/>
    <row r="462" s="18" customFormat="1"/>
    <row r="463" s="18" customFormat="1"/>
    <row r="464" s="18" customFormat="1"/>
    <row r="465" s="18" customFormat="1"/>
    <row r="466" s="18" customFormat="1"/>
    <row r="467" s="18" customFormat="1"/>
    <row r="468" s="18" customFormat="1"/>
    <row r="469" s="18" customFormat="1"/>
    <row r="470" s="18" customFormat="1"/>
    <row r="471" s="18" customFormat="1"/>
    <row r="472" s="18" customFormat="1"/>
    <row r="473" s="18" customFormat="1"/>
    <row r="474" s="18" customFormat="1"/>
    <row r="475" s="18" customFormat="1"/>
    <row r="476" s="18" customFormat="1"/>
    <row r="477" s="18" customFormat="1"/>
    <row r="478" s="18" customFormat="1"/>
    <row r="479" s="18" customFormat="1"/>
    <row r="480" s="18" customFormat="1"/>
    <row r="481" s="18" customFormat="1"/>
    <row r="482" s="18" customFormat="1"/>
    <row r="483" s="18" customFormat="1"/>
    <row r="484" s="18" customFormat="1"/>
    <row r="485" s="18" customFormat="1"/>
    <row r="486" s="18" customFormat="1"/>
    <row r="487" s="18" customFormat="1"/>
    <row r="488" s="18" customFormat="1"/>
    <row r="489" s="18" customFormat="1"/>
    <row r="490" s="18" customFormat="1"/>
    <row r="491" s="18" customFormat="1"/>
    <row r="492" s="18" customFormat="1"/>
    <row r="493" s="18" customFormat="1"/>
    <row r="494" s="18" customFormat="1"/>
    <row r="495" s="18" customFormat="1"/>
    <row r="496" s="18" customFormat="1"/>
    <row r="497" s="18" customFormat="1"/>
    <row r="498" s="18" customFormat="1"/>
    <row r="499" s="18" customFormat="1"/>
    <row r="500" s="18" customFormat="1"/>
    <row r="501" s="18" customFormat="1"/>
    <row r="502" s="18" customFormat="1"/>
    <row r="503" s="18" customFormat="1"/>
    <row r="504" s="18" customFormat="1"/>
    <row r="505" s="18" customFormat="1"/>
    <row r="506" s="18" customFormat="1"/>
    <row r="507" s="18" customFormat="1"/>
    <row r="508" s="18" customFormat="1"/>
    <row r="509" s="18" customFormat="1"/>
    <row r="510" s="18" customFormat="1"/>
    <row r="511" s="18" customFormat="1"/>
    <row r="512" s="18" customFormat="1"/>
    <row r="513" s="18" customFormat="1"/>
    <row r="514" s="18" customFormat="1"/>
    <row r="515" s="18" customFormat="1"/>
    <row r="516" s="18" customFormat="1"/>
    <row r="517" s="18" customFormat="1"/>
    <row r="518" s="18" customFormat="1"/>
    <row r="519" s="18" customFormat="1"/>
    <row r="520" s="18" customFormat="1"/>
    <row r="521" s="18" customFormat="1"/>
    <row r="522" s="18" customFormat="1"/>
    <row r="523" s="18" customFormat="1"/>
    <row r="524" s="18" customFormat="1"/>
    <row r="525" s="18" customFormat="1"/>
    <row r="526" s="18" customFormat="1"/>
    <row r="527" s="18" customFormat="1"/>
    <row r="528" s="18" customFormat="1"/>
    <row r="529" s="18" customFormat="1"/>
    <row r="530" s="18" customFormat="1"/>
    <row r="531" s="18" customFormat="1"/>
    <row r="532" s="18" customFormat="1"/>
    <row r="533" s="18" customFormat="1"/>
    <row r="534" s="18" customFormat="1"/>
    <row r="535" s="18" customFormat="1"/>
    <row r="536" s="18" customFormat="1"/>
    <row r="537" s="18" customFormat="1"/>
    <row r="538" s="18" customFormat="1"/>
    <row r="539" s="18" customFormat="1"/>
    <row r="540" s="18" customFormat="1"/>
    <row r="541" s="18" customFormat="1"/>
    <row r="542" s="18" customFormat="1"/>
    <row r="543" s="18" customFormat="1"/>
    <row r="544" s="18" customFormat="1"/>
    <row r="545" s="18" customFormat="1"/>
    <row r="546" s="18" customFormat="1"/>
    <row r="547" s="18" customFormat="1"/>
    <row r="548" s="18" customFormat="1"/>
    <row r="549" s="18" customFormat="1"/>
    <row r="550" s="18" customFormat="1"/>
    <row r="551" s="18" customFormat="1"/>
    <row r="552" s="18" customFormat="1"/>
    <row r="553" s="18" customFormat="1"/>
    <row r="554" s="18" customFormat="1"/>
    <row r="555" s="18" customFormat="1"/>
    <row r="556" s="18" customFormat="1"/>
    <row r="557" s="18" customFormat="1"/>
    <row r="558" s="18" customFormat="1"/>
    <row r="559" s="18" customFormat="1"/>
    <row r="560" s="18" customFormat="1"/>
    <row r="561" s="18" customFormat="1"/>
    <row r="562" s="18" customFormat="1"/>
    <row r="563" s="18" customFormat="1"/>
    <row r="564" s="18" customFormat="1"/>
    <row r="565" s="18" customFormat="1"/>
    <row r="566" s="18" customFormat="1"/>
    <row r="567" s="18" customFormat="1"/>
    <row r="568" s="18" customFormat="1"/>
    <row r="569" s="18" customFormat="1"/>
    <row r="570" s="18" customFormat="1"/>
    <row r="571" s="18" customFormat="1"/>
    <row r="572" s="18" customFormat="1"/>
    <row r="573" s="18" customFormat="1"/>
    <row r="574" s="18" customFormat="1"/>
    <row r="575" s="18" customFormat="1"/>
    <row r="576" s="18" customFormat="1"/>
    <row r="577" s="18" customFormat="1"/>
    <row r="578" s="18" customFormat="1"/>
    <row r="579" s="18" customFormat="1"/>
    <row r="580" s="18" customFormat="1"/>
    <row r="581" s="18" customFormat="1"/>
    <row r="582" s="18" customFormat="1"/>
    <row r="583" s="18" customFormat="1"/>
    <row r="584" s="18" customFormat="1"/>
    <row r="585" s="18" customFormat="1"/>
    <row r="586" s="18" customFormat="1"/>
    <row r="587" s="18" customFormat="1"/>
    <row r="588" s="18" customFormat="1"/>
    <row r="589" s="18" customFormat="1"/>
    <row r="590" s="18" customFormat="1"/>
    <row r="591" s="18" customFormat="1"/>
    <row r="592" s="18" customFormat="1"/>
    <row r="593" s="18" customFormat="1"/>
    <row r="594" s="18" customFormat="1"/>
    <row r="595" s="18" customFormat="1"/>
    <row r="596" s="18" customFormat="1"/>
    <row r="597" s="18" customFormat="1"/>
    <row r="598" s="18" customFormat="1"/>
    <row r="599" s="18" customFormat="1"/>
    <row r="600" s="18" customFormat="1"/>
    <row r="601" s="18" customFormat="1"/>
    <row r="602" s="18" customFormat="1"/>
    <row r="603" s="18" customFormat="1"/>
    <row r="604" s="18" customFormat="1"/>
    <row r="605" s="18" customFormat="1"/>
    <row r="606" s="18" customFormat="1"/>
    <row r="607" s="18" customFormat="1"/>
    <row r="608" s="18" customFormat="1"/>
    <row r="609" s="18" customFormat="1"/>
    <row r="610" s="18" customFormat="1"/>
    <row r="611" s="18" customFormat="1"/>
    <row r="612" s="18" customFormat="1"/>
    <row r="613" s="18" customFormat="1"/>
    <row r="614" s="18" customFormat="1"/>
    <row r="615" s="18" customFormat="1"/>
    <row r="616" s="18" customFormat="1"/>
    <row r="617" s="18" customFormat="1"/>
    <row r="618" s="18" customFormat="1"/>
    <row r="619" s="18" customFormat="1"/>
    <row r="620" s="18" customFormat="1"/>
    <row r="621" s="18" customFormat="1"/>
    <row r="622" s="18" customFormat="1"/>
    <row r="623" s="18" customFormat="1"/>
    <row r="624" s="18" customFormat="1"/>
    <row r="625" s="18" customFormat="1"/>
    <row r="626" s="18" customFormat="1"/>
    <row r="627" s="18" customFormat="1"/>
    <row r="628" s="18" customFormat="1"/>
    <row r="629" s="18" customFormat="1"/>
    <row r="630" s="18" customFormat="1"/>
    <row r="631" s="18" customFormat="1"/>
    <row r="632" s="18" customFormat="1"/>
    <row r="633" s="18" customFormat="1"/>
    <row r="634" s="18" customFormat="1"/>
    <row r="635" s="18" customFormat="1"/>
    <row r="636" s="18" customFormat="1"/>
    <row r="637" s="18" customFormat="1"/>
    <row r="638" s="18" customFormat="1"/>
    <row r="639" s="18" customFormat="1"/>
    <row r="640" s="18" customFormat="1"/>
    <row r="641" s="18" customFormat="1"/>
    <row r="642" s="18" customFormat="1"/>
    <row r="643" s="18" customFormat="1"/>
    <row r="644" s="18" customFormat="1"/>
    <row r="645" s="18" customFormat="1"/>
    <row r="646" s="18" customFormat="1"/>
    <row r="647" s="18" customFormat="1"/>
    <row r="648" s="18" customFormat="1"/>
    <row r="649" s="18" customFormat="1"/>
    <row r="650" s="18" customFormat="1"/>
    <row r="651" s="18" customFormat="1"/>
    <row r="652" s="18" customFormat="1"/>
    <row r="653" s="18" customFormat="1"/>
    <row r="654" s="18" customFormat="1"/>
    <row r="655" s="18" customFormat="1"/>
    <row r="656" s="18" customFormat="1"/>
    <row r="657" s="18" customFormat="1"/>
    <row r="658" s="18" customFormat="1"/>
    <row r="659" s="18" customFormat="1"/>
    <row r="660" s="18" customFormat="1"/>
    <row r="661" s="18" customFormat="1"/>
    <row r="662" s="18" customFormat="1"/>
    <row r="663" s="18" customFormat="1"/>
    <row r="664" s="18" customFormat="1"/>
    <row r="665" s="18" customFormat="1"/>
    <row r="666" s="18" customFormat="1"/>
    <row r="667" s="18" customFormat="1"/>
    <row r="668" s="18" customFormat="1"/>
    <row r="669" s="18" customFormat="1"/>
    <row r="670" s="18" customFormat="1"/>
    <row r="671" s="18" customFormat="1"/>
    <row r="672" s="18" customFormat="1"/>
    <row r="673" s="18" customFormat="1"/>
    <row r="674" s="18" customFormat="1"/>
    <row r="675" s="18" customFormat="1"/>
    <row r="676" s="18" customFormat="1"/>
    <row r="677" s="18" customFormat="1"/>
    <row r="678" s="18" customFormat="1"/>
    <row r="679" s="18" customFormat="1"/>
    <row r="680" s="18" customFormat="1"/>
    <row r="681" s="18" customFormat="1"/>
    <row r="682" s="18" customFormat="1"/>
    <row r="683" s="18" customFormat="1"/>
    <row r="684" s="18" customFormat="1"/>
    <row r="685" s="18" customFormat="1"/>
    <row r="686" s="18" customFormat="1"/>
    <row r="687" s="18" customFormat="1"/>
    <row r="688" s="18" customFormat="1"/>
    <row r="689" s="18" customFormat="1"/>
    <row r="690" s="18" customFormat="1"/>
    <row r="691" s="18" customFormat="1"/>
    <row r="692" s="18" customFormat="1"/>
    <row r="693" s="18" customFormat="1"/>
    <row r="694" s="18" customFormat="1"/>
    <row r="695" s="18" customFormat="1"/>
    <row r="696" s="18" customFormat="1"/>
    <row r="697" s="18" customFormat="1"/>
  </sheetData>
  <mergeCells count="16">
    <mergeCell ref="B12:G12"/>
    <mergeCell ref="B13:G13"/>
    <mergeCell ref="B18:G18"/>
    <mergeCell ref="B14:G14"/>
    <mergeCell ref="G1:I1"/>
    <mergeCell ref="G2:I2"/>
    <mergeCell ref="G3:I3"/>
    <mergeCell ref="B6:I6"/>
    <mergeCell ref="B9:B11"/>
    <mergeCell ref="C9:D10"/>
    <mergeCell ref="E9:E11"/>
    <mergeCell ref="F9:F11"/>
    <mergeCell ref="G9:G11"/>
    <mergeCell ref="H9:I9"/>
    <mergeCell ref="H10:H11"/>
    <mergeCell ref="I10:I11"/>
  </mergeCells>
  <pageMargins left="0" right="0" top="0" bottom="0" header="0.3" footer="0.3"/>
  <pageSetup paperSize="9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W509"/>
  <sheetViews>
    <sheetView zoomScaleNormal="100" zoomScaleSheetLayoutView="100" workbookViewId="0">
      <selection activeCell="F41" sqref="F41"/>
    </sheetView>
  </sheetViews>
  <sheetFormatPr defaultColWidth="9.140625" defaultRowHeight="17.25"/>
  <cols>
    <col min="1" max="1" width="9" style="9" customWidth="1"/>
    <col min="2" max="2" width="8.28515625" style="9" customWidth="1"/>
    <col min="3" max="3" width="7.42578125" style="9" customWidth="1"/>
    <col min="4" max="4" width="10.42578125" style="9" customWidth="1"/>
    <col min="5" max="5" width="14.7109375" style="9" customWidth="1"/>
    <col min="6" max="6" width="62.140625" style="9" customWidth="1"/>
    <col min="7" max="8" width="20.140625" style="9" customWidth="1"/>
    <col min="9" max="9" width="15" style="72" customWidth="1"/>
    <col min="10" max="75" width="9.140625" style="140"/>
    <col min="76" max="16384" width="9.140625" style="9"/>
  </cols>
  <sheetData>
    <row r="1" spans="1:75" s="10" customFormat="1" ht="21" customHeight="1">
      <c r="F1" s="9"/>
      <c r="G1" s="196" t="s">
        <v>15</v>
      </c>
      <c r="H1" s="196"/>
      <c r="I1" s="72"/>
      <c r="J1" s="140"/>
      <c r="K1" s="196" t="s">
        <v>15</v>
      </c>
      <c r="L1" s="196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  <c r="BM1" s="140"/>
      <c r="BN1" s="140"/>
      <c r="BO1" s="140"/>
      <c r="BP1" s="140"/>
      <c r="BQ1" s="140"/>
      <c r="BR1" s="140"/>
      <c r="BS1" s="140"/>
      <c r="BT1" s="140"/>
      <c r="BU1" s="140"/>
      <c r="BV1" s="140"/>
      <c r="BW1" s="140"/>
    </row>
    <row r="2" spans="1:75" s="10" customFormat="1" ht="17.649999999999999" customHeight="1">
      <c r="F2" s="9"/>
      <c r="G2" s="196" t="s">
        <v>24</v>
      </c>
      <c r="H2" s="196"/>
      <c r="I2" s="72"/>
      <c r="J2" s="140"/>
      <c r="K2" s="196" t="s">
        <v>24</v>
      </c>
      <c r="L2" s="196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140"/>
      <c r="Z2" s="140"/>
      <c r="AA2" s="140"/>
      <c r="AB2" s="140"/>
      <c r="AC2" s="140"/>
      <c r="AD2" s="140"/>
      <c r="AE2" s="140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40"/>
      <c r="AQ2" s="140"/>
      <c r="AR2" s="140"/>
      <c r="AS2" s="140"/>
      <c r="AT2" s="140"/>
      <c r="AU2" s="140"/>
      <c r="AV2" s="140"/>
      <c r="AW2" s="140"/>
      <c r="AX2" s="140"/>
      <c r="AY2" s="140"/>
      <c r="AZ2" s="140"/>
      <c r="BA2" s="140"/>
      <c r="BB2" s="140"/>
      <c r="BC2" s="140"/>
      <c r="BD2" s="140"/>
      <c r="BE2" s="140"/>
      <c r="BF2" s="140"/>
      <c r="BG2" s="140"/>
      <c r="BH2" s="140"/>
      <c r="BI2" s="140"/>
      <c r="BJ2" s="140"/>
      <c r="BK2" s="140"/>
      <c r="BL2" s="140"/>
      <c r="BM2" s="140"/>
      <c r="BN2" s="140"/>
      <c r="BO2" s="140"/>
      <c r="BP2" s="140"/>
      <c r="BQ2" s="140"/>
      <c r="BR2" s="140"/>
      <c r="BS2" s="140"/>
      <c r="BT2" s="140"/>
      <c r="BU2" s="140"/>
      <c r="BV2" s="140"/>
      <c r="BW2" s="140"/>
    </row>
    <row r="3" spans="1:75" s="10" customFormat="1" ht="17.649999999999999" customHeight="1">
      <c r="F3" s="9"/>
      <c r="G3" s="196" t="s">
        <v>38</v>
      </c>
      <c r="H3" s="196"/>
      <c r="I3" s="72"/>
      <c r="J3" s="140"/>
      <c r="K3" s="196" t="s">
        <v>38</v>
      </c>
      <c r="L3" s="196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40"/>
      <c r="AW3" s="140"/>
      <c r="AX3" s="140"/>
      <c r="AY3" s="140"/>
      <c r="AZ3" s="140"/>
      <c r="BA3" s="140"/>
      <c r="BB3" s="140"/>
      <c r="BC3" s="140"/>
      <c r="BD3" s="140"/>
      <c r="BE3" s="140"/>
      <c r="BF3" s="140"/>
      <c r="BG3" s="140"/>
      <c r="BH3" s="140"/>
      <c r="BI3" s="140"/>
      <c r="BJ3" s="140"/>
      <c r="BK3" s="140"/>
      <c r="BL3" s="140"/>
      <c r="BM3" s="140"/>
      <c r="BN3" s="140"/>
      <c r="BO3" s="140"/>
      <c r="BP3" s="140"/>
      <c r="BQ3" s="140"/>
      <c r="BR3" s="140"/>
      <c r="BS3" s="140"/>
      <c r="BT3" s="140"/>
      <c r="BU3" s="140"/>
      <c r="BV3" s="140"/>
      <c r="BW3" s="140"/>
    </row>
    <row r="4" spans="1:75" ht="13.7" customHeight="1"/>
    <row r="5" spans="1:75" ht="13.7" customHeight="1"/>
    <row r="6" spans="1:75" ht="13.7" customHeight="1"/>
    <row r="7" spans="1:75" ht="52.5" customHeight="1">
      <c r="A7" s="158" t="s">
        <v>127</v>
      </c>
      <c r="B7" s="158"/>
      <c r="C7" s="158"/>
      <c r="D7" s="158"/>
      <c r="E7" s="158"/>
      <c r="F7" s="158"/>
      <c r="G7" s="158"/>
      <c r="H7" s="158"/>
    </row>
    <row r="8" spans="1:75">
      <c r="G8" s="10"/>
      <c r="H8" s="15" t="s">
        <v>44</v>
      </c>
    </row>
    <row r="9" spans="1:75" s="4" customFormat="1" ht="70.5" customHeight="1">
      <c r="A9" s="180" t="s">
        <v>7</v>
      </c>
      <c r="B9" s="180"/>
      <c r="C9" s="180"/>
      <c r="D9" s="180" t="s">
        <v>39</v>
      </c>
      <c r="E9" s="180"/>
      <c r="F9" s="181" t="s">
        <v>3</v>
      </c>
      <c r="G9" s="182" t="s">
        <v>19</v>
      </c>
      <c r="H9" s="183"/>
      <c r="I9" s="72"/>
      <c r="J9" s="140"/>
      <c r="K9" s="140"/>
      <c r="L9" s="140"/>
      <c r="M9" s="140"/>
      <c r="N9" s="140"/>
      <c r="O9" s="140"/>
      <c r="P9" s="140"/>
      <c r="Q9" s="140"/>
      <c r="R9" s="140"/>
      <c r="S9" s="140"/>
      <c r="T9" s="140"/>
      <c r="U9" s="140"/>
      <c r="V9" s="140"/>
      <c r="W9" s="140"/>
      <c r="X9" s="140"/>
      <c r="Y9" s="140"/>
      <c r="Z9" s="140"/>
      <c r="AA9" s="140"/>
      <c r="AB9" s="140"/>
      <c r="AC9" s="140"/>
      <c r="AD9" s="140"/>
      <c r="AE9" s="140"/>
      <c r="AF9" s="140"/>
      <c r="AG9" s="140"/>
      <c r="AH9" s="140"/>
      <c r="AI9" s="140"/>
      <c r="AJ9" s="140"/>
      <c r="AK9" s="140"/>
      <c r="AL9" s="140"/>
      <c r="AM9" s="140"/>
      <c r="AN9" s="140"/>
      <c r="AO9" s="140"/>
      <c r="AP9" s="140"/>
      <c r="AQ9" s="140"/>
      <c r="AR9" s="140"/>
      <c r="AS9" s="140"/>
      <c r="AT9" s="140"/>
      <c r="AU9" s="140"/>
      <c r="AV9" s="140"/>
      <c r="AW9" s="140"/>
      <c r="AX9" s="140"/>
      <c r="AY9" s="140"/>
      <c r="AZ9" s="140"/>
      <c r="BA9" s="140"/>
      <c r="BB9" s="140"/>
      <c r="BC9" s="140"/>
      <c r="BD9" s="140"/>
      <c r="BE9" s="140"/>
      <c r="BF9" s="140"/>
      <c r="BG9" s="140"/>
      <c r="BH9" s="140"/>
      <c r="BI9" s="140"/>
      <c r="BJ9" s="140"/>
      <c r="BK9" s="140"/>
      <c r="BL9" s="140"/>
      <c r="BM9" s="140"/>
      <c r="BN9" s="140"/>
      <c r="BO9" s="140"/>
      <c r="BP9" s="140"/>
      <c r="BQ9" s="140"/>
      <c r="BR9" s="140"/>
      <c r="BS9" s="140"/>
      <c r="BT9" s="140"/>
      <c r="BU9" s="140"/>
      <c r="BV9" s="140"/>
      <c r="BW9" s="140"/>
    </row>
    <row r="10" spans="1:75" s="4" customFormat="1" ht="39" customHeight="1">
      <c r="A10" s="7" t="s">
        <v>17</v>
      </c>
      <c r="B10" s="7" t="s">
        <v>18</v>
      </c>
      <c r="C10" s="7" t="s">
        <v>8</v>
      </c>
      <c r="D10" s="7" t="s">
        <v>10</v>
      </c>
      <c r="E10" s="7" t="s">
        <v>11</v>
      </c>
      <c r="F10" s="181"/>
      <c r="G10" s="1" t="s">
        <v>1</v>
      </c>
      <c r="H10" s="1" t="s">
        <v>2</v>
      </c>
      <c r="I10" s="72"/>
      <c r="J10" s="140"/>
      <c r="K10" s="140"/>
      <c r="L10" s="140"/>
      <c r="M10" s="140"/>
      <c r="N10" s="140"/>
      <c r="O10" s="140"/>
      <c r="P10" s="140"/>
      <c r="Q10" s="140"/>
      <c r="R10" s="140"/>
      <c r="S10" s="140"/>
      <c r="T10" s="140"/>
      <c r="U10" s="140"/>
      <c r="V10" s="140"/>
      <c r="W10" s="140"/>
      <c r="X10" s="140"/>
      <c r="Y10" s="140"/>
      <c r="Z10" s="140"/>
      <c r="AA10" s="140"/>
      <c r="AB10" s="140"/>
      <c r="AC10" s="140"/>
      <c r="AD10" s="140"/>
      <c r="AE10" s="140"/>
      <c r="AF10" s="140"/>
      <c r="AG10" s="140"/>
      <c r="AH10" s="140"/>
      <c r="AI10" s="140"/>
      <c r="AJ10" s="140"/>
      <c r="AK10" s="140"/>
      <c r="AL10" s="140"/>
      <c r="AM10" s="140"/>
      <c r="AN10" s="140"/>
      <c r="AO10" s="140"/>
      <c r="AP10" s="140"/>
      <c r="AQ10" s="140"/>
      <c r="AR10" s="140"/>
      <c r="AS10" s="140"/>
      <c r="AT10" s="140"/>
      <c r="AU10" s="140"/>
      <c r="AV10" s="140"/>
      <c r="AW10" s="140"/>
      <c r="AX10" s="140"/>
      <c r="AY10" s="140"/>
      <c r="AZ10" s="140"/>
      <c r="BA10" s="140"/>
      <c r="BB10" s="140"/>
      <c r="BC10" s="140"/>
      <c r="BD10" s="140"/>
      <c r="BE10" s="140"/>
      <c r="BF10" s="140"/>
      <c r="BG10" s="140"/>
      <c r="BH10" s="140"/>
      <c r="BI10" s="140"/>
      <c r="BJ10" s="140"/>
      <c r="BK10" s="140"/>
      <c r="BL10" s="140"/>
      <c r="BM10" s="140"/>
      <c r="BN10" s="140"/>
      <c r="BO10" s="140"/>
      <c r="BP10" s="140"/>
      <c r="BQ10" s="140"/>
      <c r="BR10" s="140"/>
      <c r="BS10" s="140"/>
      <c r="BT10" s="140"/>
      <c r="BU10" s="140"/>
      <c r="BV10" s="140"/>
      <c r="BW10" s="140"/>
    </row>
    <row r="11" spans="1:75" s="4" customFormat="1" ht="34.9" customHeight="1">
      <c r="A11" s="12"/>
      <c r="B11" s="12"/>
      <c r="C11" s="12"/>
      <c r="D11" s="1"/>
      <c r="E11" s="1"/>
      <c r="F11" s="11" t="s">
        <v>6</v>
      </c>
      <c r="G11" s="28">
        <f>G13+G42</f>
        <v>0</v>
      </c>
      <c r="H11" s="28">
        <f t="shared" ref="H11" si="0">H13+H42</f>
        <v>0</v>
      </c>
      <c r="I11" s="72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140"/>
      <c r="AS11" s="140"/>
      <c r="AT11" s="140"/>
      <c r="AU11" s="140"/>
      <c r="AV11" s="140"/>
      <c r="AW11" s="140"/>
      <c r="AX11" s="140"/>
      <c r="AY11" s="140"/>
      <c r="AZ11" s="140"/>
      <c r="BA11" s="140"/>
      <c r="BB11" s="140"/>
      <c r="BC11" s="140"/>
      <c r="BD11" s="140"/>
      <c r="BE11" s="140"/>
      <c r="BF11" s="140"/>
      <c r="BG11" s="140"/>
      <c r="BH11" s="140"/>
      <c r="BI11" s="140"/>
      <c r="BJ11" s="140"/>
      <c r="BK11" s="140"/>
      <c r="BL11" s="140"/>
      <c r="BM11" s="140"/>
      <c r="BN11" s="140"/>
      <c r="BO11" s="140"/>
      <c r="BP11" s="140"/>
      <c r="BQ11" s="140"/>
      <c r="BR11" s="140"/>
      <c r="BS11" s="140"/>
      <c r="BT11" s="140"/>
      <c r="BU11" s="140"/>
      <c r="BV11" s="140"/>
      <c r="BW11" s="140"/>
    </row>
    <row r="12" spans="1:75" s="4" customFormat="1">
      <c r="A12" s="12"/>
      <c r="B12" s="12"/>
      <c r="C12" s="12"/>
      <c r="D12" s="1"/>
      <c r="E12" s="1"/>
      <c r="F12" s="12" t="s">
        <v>20</v>
      </c>
      <c r="G12" s="28"/>
      <c r="H12" s="28"/>
      <c r="I12" s="72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140"/>
      <c r="Z12" s="140"/>
      <c r="AA12" s="140"/>
      <c r="AB12" s="140"/>
      <c r="AC12" s="140"/>
      <c r="AD12" s="140"/>
      <c r="AE12" s="140"/>
      <c r="AF12" s="140"/>
      <c r="AG12" s="140"/>
      <c r="AH12" s="140"/>
      <c r="AI12" s="140"/>
      <c r="AJ12" s="140"/>
      <c r="AK12" s="140"/>
      <c r="AL12" s="140"/>
      <c r="AM12" s="140"/>
      <c r="AN12" s="140"/>
      <c r="AO12" s="140"/>
      <c r="AP12" s="140"/>
      <c r="AQ12" s="140"/>
      <c r="AR12" s="140"/>
      <c r="AS12" s="140"/>
      <c r="AT12" s="140"/>
      <c r="AU12" s="140"/>
      <c r="AV12" s="140"/>
      <c r="AW12" s="140"/>
      <c r="AX12" s="140"/>
      <c r="AY12" s="140"/>
      <c r="AZ12" s="140"/>
      <c r="BA12" s="140"/>
      <c r="BB12" s="140"/>
      <c r="BC12" s="140"/>
      <c r="BD12" s="140"/>
      <c r="BE12" s="140"/>
      <c r="BF12" s="140"/>
      <c r="BG12" s="140"/>
      <c r="BH12" s="140"/>
      <c r="BI12" s="140"/>
      <c r="BJ12" s="140"/>
      <c r="BK12" s="140"/>
      <c r="BL12" s="140"/>
      <c r="BM12" s="140"/>
      <c r="BN12" s="140"/>
      <c r="BO12" s="140"/>
      <c r="BP12" s="140"/>
      <c r="BQ12" s="140"/>
      <c r="BR12" s="140"/>
      <c r="BS12" s="140"/>
      <c r="BT12" s="140"/>
      <c r="BU12" s="140"/>
      <c r="BV12" s="140"/>
      <c r="BW12" s="140"/>
    </row>
    <row r="13" spans="1:75" s="4" customFormat="1" ht="38.25" customHeight="1">
      <c r="A13" s="12"/>
      <c r="B13" s="12"/>
      <c r="C13" s="12"/>
      <c r="D13" s="1"/>
      <c r="E13" s="1"/>
      <c r="F13" s="13" t="s">
        <v>13</v>
      </c>
      <c r="G13" s="28">
        <f>G14</f>
        <v>0</v>
      </c>
      <c r="H13" s="28">
        <f t="shared" ref="H13" si="1">H14</f>
        <v>0</v>
      </c>
      <c r="I13" s="72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  <c r="AJ13" s="140"/>
      <c r="AK13" s="140"/>
      <c r="AL13" s="140"/>
      <c r="AM13" s="140"/>
      <c r="AN13" s="140"/>
      <c r="AO13" s="140"/>
      <c r="AP13" s="140"/>
      <c r="AQ13" s="140"/>
      <c r="AR13" s="140"/>
      <c r="AS13" s="140"/>
      <c r="AT13" s="140"/>
      <c r="AU13" s="140"/>
      <c r="AV13" s="140"/>
      <c r="AW13" s="140"/>
      <c r="AX13" s="140"/>
      <c r="AY13" s="140"/>
      <c r="AZ13" s="140"/>
      <c r="BA13" s="140"/>
      <c r="BB13" s="140"/>
      <c r="BC13" s="140"/>
      <c r="BD13" s="140"/>
      <c r="BE13" s="140"/>
      <c r="BF13" s="140"/>
      <c r="BG13" s="140"/>
      <c r="BH13" s="140"/>
      <c r="BI13" s="140"/>
      <c r="BJ13" s="140"/>
      <c r="BK13" s="140"/>
      <c r="BL13" s="140"/>
      <c r="BM13" s="140"/>
      <c r="BN13" s="140"/>
      <c r="BO13" s="140"/>
      <c r="BP13" s="140"/>
      <c r="BQ13" s="140"/>
      <c r="BR13" s="140"/>
      <c r="BS13" s="140"/>
      <c r="BT13" s="140"/>
      <c r="BU13" s="140"/>
      <c r="BV13" s="140"/>
      <c r="BW13" s="140"/>
    </row>
    <row r="14" spans="1:75" s="22" customFormat="1" ht="31.5" customHeight="1">
      <c r="A14" s="171" t="s">
        <v>21</v>
      </c>
      <c r="B14" s="167"/>
      <c r="C14" s="188"/>
      <c r="D14" s="172"/>
      <c r="E14" s="185"/>
      <c r="F14" s="24" t="s">
        <v>40</v>
      </c>
      <c r="G14" s="121">
        <f t="shared" ref="G14:H14" si="2">+G16</f>
        <v>0</v>
      </c>
      <c r="H14" s="121">
        <f t="shared" si="2"/>
        <v>0</v>
      </c>
      <c r="I14" s="140"/>
      <c r="J14" s="140"/>
      <c r="K14" s="140"/>
      <c r="L14" s="140"/>
      <c r="M14" s="140"/>
      <c r="N14" s="140"/>
      <c r="O14" s="140"/>
      <c r="P14" s="140"/>
      <c r="Q14" s="140"/>
      <c r="R14" s="140"/>
      <c r="S14" s="140"/>
      <c r="T14" s="140"/>
      <c r="U14" s="140"/>
      <c r="V14" s="140"/>
      <c r="W14" s="140"/>
      <c r="X14" s="140"/>
      <c r="Y14" s="140"/>
      <c r="Z14" s="140"/>
      <c r="AA14" s="140"/>
      <c r="AB14" s="140"/>
      <c r="AC14" s="140"/>
      <c r="AD14" s="140"/>
      <c r="AE14" s="140"/>
      <c r="AF14" s="140"/>
      <c r="AG14" s="140"/>
      <c r="AH14" s="140"/>
      <c r="AI14" s="140"/>
      <c r="AJ14" s="140"/>
      <c r="AK14" s="140"/>
      <c r="AL14" s="140"/>
      <c r="AM14" s="140"/>
      <c r="AN14" s="140"/>
      <c r="AO14" s="140"/>
      <c r="AP14" s="140"/>
      <c r="AQ14" s="140"/>
      <c r="AR14" s="140"/>
      <c r="AS14" s="140"/>
      <c r="AT14" s="140"/>
      <c r="AU14" s="140"/>
      <c r="AV14" s="140"/>
      <c r="AW14" s="140"/>
      <c r="AX14" s="140"/>
      <c r="AY14" s="140"/>
      <c r="AZ14" s="140"/>
      <c r="BA14" s="140"/>
      <c r="BB14" s="140"/>
      <c r="BC14" s="140"/>
      <c r="BD14" s="140"/>
      <c r="BE14" s="140"/>
      <c r="BF14" s="140"/>
      <c r="BG14" s="140"/>
      <c r="BH14" s="140"/>
      <c r="BI14" s="140"/>
      <c r="BJ14" s="140"/>
      <c r="BK14" s="140"/>
      <c r="BL14" s="140"/>
      <c r="BM14" s="140"/>
      <c r="BN14" s="140"/>
      <c r="BO14" s="140"/>
      <c r="BP14" s="140"/>
      <c r="BQ14" s="140"/>
      <c r="BR14" s="140"/>
      <c r="BS14" s="140"/>
      <c r="BT14" s="140"/>
      <c r="BU14" s="140"/>
      <c r="BV14" s="140"/>
      <c r="BW14" s="140"/>
    </row>
    <row r="15" spans="1:75" s="22" customFormat="1" ht="16.899999999999999" customHeight="1">
      <c r="A15" s="171"/>
      <c r="B15" s="167"/>
      <c r="C15" s="189"/>
      <c r="D15" s="172"/>
      <c r="E15" s="186"/>
      <c r="F15" s="23" t="s">
        <v>4</v>
      </c>
      <c r="G15" s="122"/>
      <c r="H15" s="122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140"/>
      <c r="AJ15" s="140"/>
      <c r="AK15" s="140"/>
      <c r="AL15" s="140"/>
      <c r="AM15" s="140"/>
      <c r="AN15" s="140"/>
      <c r="AO15" s="140"/>
      <c r="AP15" s="140"/>
      <c r="AQ15" s="140"/>
      <c r="AR15" s="140"/>
      <c r="AS15" s="140"/>
      <c r="AT15" s="140"/>
      <c r="AU15" s="140"/>
      <c r="AV15" s="140"/>
      <c r="AW15" s="140"/>
      <c r="AX15" s="140"/>
      <c r="AY15" s="140"/>
      <c r="AZ15" s="140"/>
      <c r="BA15" s="140"/>
      <c r="BB15" s="140"/>
      <c r="BC15" s="140"/>
      <c r="BD15" s="140"/>
      <c r="BE15" s="140"/>
      <c r="BF15" s="140"/>
      <c r="BG15" s="140"/>
      <c r="BH15" s="140"/>
      <c r="BI15" s="140"/>
      <c r="BJ15" s="140"/>
      <c r="BK15" s="140"/>
      <c r="BL15" s="140"/>
      <c r="BM15" s="140"/>
      <c r="BN15" s="140"/>
      <c r="BO15" s="140"/>
      <c r="BP15" s="140"/>
      <c r="BQ15" s="140"/>
      <c r="BR15" s="140"/>
      <c r="BS15" s="140"/>
      <c r="BT15" s="140"/>
      <c r="BU15" s="140"/>
      <c r="BV15" s="140"/>
      <c r="BW15" s="140"/>
    </row>
    <row r="16" spans="1:75" s="22" customFormat="1">
      <c r="A16" s="171"/>
      <c r="B16" s="171" t="s">
        <v>41</v>
      </c>
      <c r="C16" s="189"/>
      <c r="D16" s="172"/>
      <c r="E16" s="186"/>
      <c r="F16" s="25" t="s">
        <v>42</v>
      </c>
      <c r="G16" s="123">
        <f t="shared" ref="G16:H16" si="3">+G18</f>
        <v>0</v>
      </c>
      <c r="H16" s="123">
        <f t="shared" si="3"/>
        <v>0</v>
      </c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0"/>
      <c r="AV16" s="140"/>
      <c r="AW16" s="140"/>
      <c r="AX16" s="140"/>
      <c r="AY16" s="140"/>
      <c r="AZ16" s="140"/>
      <c r="BA16" s="140"/>
      <c r="BB16" s="140"/>
      <c r="BC16" s="140"/>
      <c r="BD16" s="140"/>
      <c r="BE16" s="140"/>
      <c r="BF16" s="140"/>
      <c r="BG16" s="140"/>
      <c r="BH16" s="140"/>
      <c r="BI16" s="140"/>
      <c r="BJ16" s="140"/>
      <c r="BK16" s="140"/>
      <c r="BL16" s="140"/>
      <c r="BM16" s="140"/>
      <c r="BN16" s="140"/>
      <c r="BO16" s="140"/>
      <c r="BP16" s="140"/>
      <c r="BQ16" s="140"/>
      <c r="BR16" s="140"/>
      <c r="BS16" s="140"/>
      <c r="BT16" s="140"/>
      <c r="BU16" s="140"/>
      <c r="BV16" s="140"/>
      <c r="BW16" s="140"/>
    </row>
    <row r="17" spans="1:75" s="22" customFormat="1" ht="16.899999999999999" customHeight="1">
      <c r="A17" s="171"/>
      <c r="B17" s="171"/>
      <c r="C17" s="190"/>
      <c r="D17" s="172"/>
      <c r="E17" s="186"/>
      <c r="F17" s="23" t="s">
        <v>4</v>
      </c>
      <c r="G17" s="123"/>
      <c r="H17" s="123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  <c r="AI17" s="140"/>
      <c r="AJ17" s="140"/>
      <c r="AK17" s="140"/>
      <c r="AL17" s="140"/>
      <c r="AM17" s="140"/>
      <c r="AN17" s="140"/>
      <c r="AO17" s="140"/>
      <c r="AP17" s="140"/>
      <c r="AQ17" s="140"/>
      <c r="AR17" s="140"/>
      <c r="AS17" s="140"/>
      <c r="AT17" s="140"/>
      <c r="AU17" s="140"/>
      <c r="AV17" s="140"/>
      <c r="AW17" s="140"/>
      <c r="AX17" s="140"/>
      <c r="AY17" s="140"/>
      <c r="AZ17" s="140"/>
      <c r="BA17" s="140"/>
      <c r="BB17" s="140"/>
      <c r="BC17" s="140"/>
      <c r="BD17" s="140"/>
      <c r="BE17" s="140"/>
      <c r="BF17" s="140"/>
      <c r="BG17" s="140"/>
      <c r="BH17" s="140"/>
      <c r="BI17" s="140"/>
      <c r="BJ17" s="140"/>
      <c r="BK17" s="140"/>
      <c r="BL17" s="140"/>
      <c r="BM17" s="140"/>
      <c r="BN17" s="140"/>
      <c r="BO17" s="140"/>
      <c r="BP17" s="140"/>
      <c r="BQ17" s="140"/>
      <c r="BR17" s="140"/>
      <c r="BS17" s="140"/>
      <c r="BT17" s="140"/>
      <c r="BU17" s="140"/>
      <c r="BV17" s="140"/>
      <c r="BW17" s="140"/>
    </row>
    <row r="18" spans="1:75" s="22" customFormat="1">
      <c r="A18" s="171"/>
      <c r="B18" s="171"/>
      <c r="C18" s="191" t="s">
        <v>21</v>
      </c>
      <c r="D18" s="172"/>
      <c r="E18" s="186"/>
      <c r="F18" s="25" t="s">
        <v>42</v>
      </c>
      <c r="G18" s="123">
        <f t="shared" ref="G18:H18" si="4">+G20</f>
        <v>0</v>
      </c>
      <c r="H18" s="123">
        <f t="shared" si="4"/>
        <v>0</v>
      </c>
      <c r="I18" s="140"/>
      <c r="J18" s="140"/>
      <c r="K18" s="140"/>
      <c r="L18" s="140"/>
      <c r="M18" s="140"/>
      <c r="N18" s="140"/>
      <c r="O18" s="140"/>
      <c r="P18" s="140"/>
      <c r="Q18" s="140"/>
      <c r="R18" s="140"/>
      <c r="S18" s="140"/>
      <c r="T18" s="140"/>
      <c r="U18" s="140"/>
      <c r="V18" s="140"/>
      <c r="W18" s="140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  <c r="AH18" s="140"/>
      <c r="AI18" s="140"/>
      <c r="AJ18" s="140"/>
      <c r="AK18" s="140"/>
      <c r="AL18" s="140"/>
      <c r="AM18" s="140"/>
      <c r="AN18" s="140"/>
      <c r="AO18" s="140"/>
      <c r="AP18" s="140"/>
      <c r="AQ18" s="140"/>
      <c r="AR18" s="140"/>
      <c r="AS18" s="140"/>
      <c r="AT18" s="140"/>
      <c r="AU18" s="140"/>
      <c r="AV18" s="140"/>
      <c r="AW18" s="140"/>
      <c r="AX18" s="140"/>
      <c r="AY18" s="140"/>
      <c r="AZ18" s="140"/>
      <c r="BA18" s="140"/>
      <c r="BB18" s="140"/>
      <c r="BC18" s="140"/>
      <c r="BD18" s="140"/>
      <c r="BE18" s="140"/>
      <c r="BF18" s="140"/>
      <c r="BG18" s="140"/>
      <c r="BH18" s="140"/>
      <c r="BI18" s="140"/>
      <c r="BJ18" s="140"/>
      <c r="BK18" s="140"/>
      <c r="BL18" s="140"/>
      <c r="BM18" s="140"/>
      <c r="BN18" s="140"/>
      <c r="BO18" s="140"/>
      <c r="BP18" s="140"/>
      <c r="BQ18" s="140"/>
      <c r="BR18" s="140"/>
      <c r="BS18" s="140"/>
      <c r="BT18" s="140"/>
      <c r="BU18" s="140"/>
      <c r="BV18" s="140"/>
      <c r="BW18" s="140"/>
    </row>
    <row r="19" spans="1:75" s="22" customFormat="1" ht="16.899999999999999" customHeight="1">
      <c r="A19" s="171"/>
      <c r="B19" s="171"/>
      <c r="C19" s="192"/>
      <c r="D19" s="172"/>
      <c r="E19" s="186"/>
      <c r="F19" s="23" t="s">
        <v>4</v>
      </c>
      <c r="G19" s="123"/>
      <c r="H19" s="123"/>
      <c r="I19" s="140"/>
      <c r="J19" s="140"/>
      <c r="K19" s="140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40"/>
      <c r="AR19" s="140"/>
      <c r="AS19" s="140"/>
      <c r="AT19" s="140"/>
      <c r="AU19" s="140"/>
      <c r="AV19" s="140"/>
      <c r="AW19" s="140"/>
      <c r="AX19" s="140"/>
      <c r="AY19" s="140"/>
      <c r="AZ19" s="140"/>
      <c r="BA19" s="140"/>
      <c r="BB19" s="140"/>
      <c r="BC19" s="140"/>
      <c r="BD19" s="140"/>
      <c r="BE19" s="140"/>
      <c r="BF19" s="140"/>
      <c r="BG19" s="140"/>
      <c r="BH19" s="140"/>
      <c r="BI19" s="140"/>
      <c r="BJ19" s="140"/>
      <c r="BK19" s="140"/>
      <c r="BL19" s="140"/>
      <c r="BM19" s="140"/>
      <c r="BN19" s="140"/>
      <c r="BO19" s="140"/>
      <c r="BP19" s="140"/>
      <c r="BQ19" s="140"/>
      <c r="BR19" s="140"/>
      <c r="BS19" s="140"/>
      <c r="BT19" s="140"/>
      <c r="BU19" s="140"/>
      <c r="BV19" s="140"/>
      <c r="BW19" s="140"/>
    </row>
    <row r="20" spans="1:75" s="22" customFormat="1" ht="34.5">
      <c r="A20" s="171"/>
      <c r="B20" s="171"/>
      <c r="C20" s="192"/>
      <c r="D20" s="172"/>
      <c r="E20" s="186"/>
      <c r="F20" s="23" t="s">
        <v>9</v>
      </c>
      <c r="G20" s="123">
        <f t="shared" ref="G20:H20" si="5">+G22</f>
        <v>0</v>
      </c>
      <c r="H20" s="123">
        <f t="shared" si="5"/>
        <v>0</v>
      </c>
      <c r="I20" s="140"/>
      <c r="J20" s="140"/>
      <c r="K20" s="140"/>
      <c r="L20" s="140"/>
      <c r="M20" s="140"/>
      <c r="N20" s="140"/>
      <c r="O20" s="140"/>
      <c r="P20" s="140"/>
      <c r="Q20" s="140"/>
      <c r="R20" s="140"/>
      <c r="S20" s="140"/>
      <c r="T20" s="140"/>
      <c r="U20" s="140"/>
      <c r="V20" s="140"/>
      <c r="W20" s="140"/>
      <c r="X20" s="140"/>
      <c r="Y20" s="140"/>
      <c r="Z20" s="140"/>
      <c r="AA20" s="140"/>
      <c r="AB20" s="140"/>
      <c r="AC20" s="140"/>
      <c r="AD20" s="140"/>
      <c r="AE20" s="140"/>
      <c r="AF20" s="140"/>
      <c r="AG20" s="140"/>
      <c r="AH20" s="140"/>
      <c r="AI20" s="140"/>
      <c r="AJ20" s="140"/>
      <c r="AK20" s="140"/>
      <c r="AL20" s="140"/>
      <c r="AM20" s="140"/>
      <c r="AN20" s="140"/>
      <c r="AO20" s="140"/>
      <c r="AP20" s="140"/>
      <c r="AQ20" s="140"/>
      <c r="AR20" s="140"/>
      <c r="AS20" s="140"/>
      <c r="AT20" s="140"/>
      <c r="AU20" s="140"/>
      <c r="AV20" s="140"/>
      <c r="AW20" s="140"/>
      <c r="AX20" s="140"/>
      <c r="AY20" s="140"/>
      <c r="AZ20" s="140"/>
      <c r="BA20" s="140"/>
      <c r="BB20" s="140"/>
      <c r="BC20" s="140"/>
      <c r="BD20" s="140"/>
      <c r="BE20" s="140"/>
      <c r="BF20" s="140"/>
      <c r="BG20" s="140"/>
      <c r="BH20" s="140"/>
      <c r="BI20" s="140"/>
      <c r="BJ20" s="140"/>
      <c r="BK20" s="140"/>
      <c r="BL20" s="140"/>
      <c r="BM20" s="140"/>
      <c r="BN20" s="140"/>
      <c r="BO20" s="140"/>
      <c r="BP20" s="140"/>
      <c r="BQ20" s="140"/>
      <c r="BR20" s="140"/>
      <c r="BS20" s="140"/>
      <c r="BT20" s="140"/>
      <c r="BU20" s="140"/>
      <c r="BV20" s="140"/>
      <c r="BW20" s="140"/>
    </row>
    <row r="21" spans="1:75" s="22" customFormat="1" ht="16.899999999999999" customHeight="1">
      <c r="A21" s="171"/>
      <c r="B21" s="171"/>
      <c r="C21" s="192"/>
      <c r="D21" s="172"/>
      <c r="E21" s="187"/>
      <c r="F21" s="23" t="s">
        <v>4</v>
      </c>
      <c r="G21" s="123"/>
      <c r="H21" s="123"/>
      <c r="I21" s="140"/>
      <c r="J21" s="14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  <c r="AA21" s="140"/>
      <c r="AB21" s="140"/>
      <c r="AC21" s="140"/>
      <c r="AD21" s="140"/>
      <c r="AE21" s="140"/>
      <c r="AF21" s="140"/>
      <c r="AG21" s="140"/>
      <c r="AH21" s="140"/>
      <c r="AI21" s="140"/>
      <c r="AJ21" s="140"/>
      <c r="AK21" s="140"/>
      <c r="AL21" s="140"/>
      <c r="AM21" s="140"/>
      <c r="AN21" s="140"/>
      <c r="AO21" s="140"/>
      <c r="AP21" s="140"/>
      <c r="AQ21" s="140"/>
      <c r="AR21" s="140"/>
      <c r="AS21" s="140"/>
      <c r="AT21" s="140"/>
      <c r="AU21" s="140"/>
      <c r="AV21" s="140"/>
      <c r="AW21" s="140"/>
      <c r="AX21" s="140"/>
      <c r="AY21" s="140"/>
      <c r="AZ21" s="140"/>
      <c r="BA21" s="140"/>
      <c r="BB21" s="140"/>
      <c r="BC21" s="140"/>
      <c r="BD21" s="140"/>
      <c r="BE21" s="140"/>
      <c r="BF21" s="140"/>
      <c r="BG21" s="140"/>
      <c r="BH21" s="140"/>
      <c r="BI21" s="140"/>
      <c r="BJ21" s="140"/>
      <c r="BK21" s="140"/>
      <c r="BL21" s="140"/>
      <c r="BM21" s="140"/>
      <c r="BN21" s="140"/>
      <c r="BO21" s="140"/>
      <c r="BP21" s="140"/>
      <c r="BQ21" s="140"/>
      <c r="BR21" s="140"/>
      <c r="BS21" s="140"/>
      <c r="BT21" s="140"/>
      <c r="BU21" s="140"/>
      <c r="BV21" s="140"/>
      <c r="BW21" s="140"/>
    </row>
    <row r="22" spans="1:75" s="22" customFormat="1" ht="29.25" customHeight="1">
      <c r="A22" s="171"/>
      <c r="B22" s="171"/>
      <c r="C22" s="192"/>
      <c r="D22" s="172">
        <v>1240</v>
      </c>
      <c r="E22" s="184" t="s">
        <v>68</v>
      </c>
      <c r="F22" s="162"/>
      <c r="G22" s="103">
        <f>G24+G33</f>
        <v>0</v>
      </c>
      <c r="H22" s="103">
        <f t="shared" ref="H22" si="6">H24+H33</f>
        <v>0</v>
      </c>
      <c r="I22" s="140"/>
      <c r="J22" s="140"/>
      <c r="K22" s="140"/>
      <c r="L22" s="140"/>
      <c r="M22" s="140"/>
      <c r="N22" s="140"/>
      <c r="O22" s="140"/>
      <c r="P22" s="140"/>
      <c r="Q22" s="140"/>
      <c r="R22" s="140"/>
      <c r="S22" s="140"/>
      <c r="T22" s="140"/>
      <c r="U22" s="140"/>
      <c r="V22" s="140"/>
      <c r="W22" s="140"/>
      <c r="X22" s="140"/>
      <c r="Y22" s="140"/>
      <c r="Z22" s="140"/>
      <c r="AA22" s="140"/>
      <c r="AB22" s="140"/>
      <c r="AC22" s="140"/>
      <c r="AD22" s="140"/>
      <c r="AE22" s="140"/>
      <c r="AF22" s="140"/>
      <c r="AG22" s="140"/>
      <c r="AH22" s="140"/>
      <c r="AI22" s="140"/>
      <c r="AJ22" s="140"/>
      <c r="AK22" s="140"/>
      <c r="AL22" s="140"/>
      <c r="AM22" s="140"/>
      <c r="AN22" s="140"/>
      <c r="AO22" s="140"/>
      <c r="AP22" s="140"/>
      <c r="AQ22" s="140"/>
      <c r="AR22" s="140"/>
      <c r="AS22" s="140"/>
      <c r="AT22" s="140"/>
      <c r="AU22" s="140"/>
      <c r="AV22" s="140"/>
      <c r="AW22" s="140"/>
      <c r="AX22" s="140"/>
      <c r="AY22" s="140"/>
      <c r="AZ22" s="140"/>
      <c r="BA22" s="140"/>
      <c r="BB22" s="140"/>
      <c r="BC22" s="140"/>
      <c r="BD22" s="140"/>
      <c r="BE22" s="140"/>
      <c r="BF22" s="140"/>
      <c r="BG22" s="140"/>
      <c r="BH22" s="140"/>
      <c r="BI22" s="140"/>
      <c r="BJ22" s="140"/>
      <c r="BK22" s="140"/>
      <c r="BL22" s="140"/>
      <c r="BM22" s="140"/>
      <c r="BN22" s="140"/>
      <c r="BO22" s="140"/>
      <c r="BP22" s="140"/>
      <c r="BQ22" s="140"/>
      <c r="BR22" s="140"/>
      <c r="BS22" s="140"/>
      <c r="BT22" s="140"/>
      <c r="BU22" s="140"/>
      <c r="BV22" s="140"/>
      <c r="BW22" s="140"/>
    </row>
    <row r="23" spans="1:75" s="22" customFormat="1" ht="16.899999999999999" customHeight="1">
      <c r="A23" s="171"/>
      <c r="B23" s="171"/>
      <c r="C23" s="192"/>
      <c r="D23" s="172"/>
      <c r="E23" s="109"/>
      <c r="F23" s="23" t="s">
        <v>4</v>
      </c>
      <c r="G23" s="103"/>
      <c r="H23" s="103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140"/>
      <c r="Y23" s="140"/>
      <c r="Z23" s="140"/>
      <c r="AA23" s="140"/>
      <c r="AB23" s="140"/>
      <c r="AC23" s="140"/>
      <c r="AD23" s="140"/>
      <c r="AE23" s="140"/>
      <c r="AF23" s="140"/>
      <c r="AG23" s="140"/>
      <c r="AH23" s="140"/>
      <c r="AI23" s="140"/>
      <c r="AJ23" s="140"/>
      <c r="AK23" s="140"/>
      <c r="AL23" s="140"/>
      <c r="AM23" s="140"/>
      <c r="AN23" s="140"/>
      <c r="AO23" s="140"/>
      <c r="AP23" s="140"/>
      <c r="AQ23" s="140"/>
      <c r="AR23" s="140"/>
      <c r="AS23" s="140"/>
      <c r="AT23" s="140"/>
      <c r="AU23" s="140"/>
      <c r="AV23" s="140"/>
      <c r="AW23" s="140"/>
      <c r="AX23" s="140"/>
      <c r="AY23" s="140"/>
      <c r="AZ23" s="140"/>
      <c r="BA23" s="140"/>
      <c r="BB23" s="140"/>
      <c r="BC23" s="140"/>
      <c r="BD23" s="140"/>
      <c r="BE23" s="140"/>
      <c r="BF23" s="140"/>
      <c r="BG23" s="140"/>
      <c r="BH23" s="140"/>
      <c r="BI23" s="140"/>
      <c r="BJ23" s="140"/>
      <c r="BK23" s="140"/>
      <c r="BL23" s="140"/>
      <c r="BM23" s="140"/>
      <c r="BN23" s="140"/>
      <c r="BO23" s="140"/>
      <c r="BP23" s="140"/>
      <c r="BQ23" s="140"/>
      <c r="BR23" s="140"/>
      <c r="BS23" s="140"/>
      <c r="BT23" s="140"/>
      <c r="BU23" s="140"/>
      <c r="BV23" s="140"/>
      <c r="BW23" s="140"/>
    </row>
    <row r="24" spans="1:75" s="22" customFormat="1" ht="34.5" customHeight="1">
      <c r="A24" s="171"/>
      <c r="B24" s="171"/>
      <c r="C24" s="192"/>
      <c r="D24" s="172"/>
      <c r="E24" s="193">
        <v>12001</v>
      </c>
      <c r="F24" s="100" t="s">
        <v>132</v>
      </c>
      <c r="G24" s="104">
        <f t="shared" ref="G24:H24" si="7">G26</f>
        <v>12000</v>
      </c>
      <c r="H24" s="104">
        <f t="shared" si="7"/>
        <v>12000</v>
      </c>
      <c r="I24" s="140"/>
      <c r="J24" s="140"/>
      <c r="K24" s="140"/>
      <c r="L24" s="140"/>
      <c r="M24" s="140"/>
      <c r="N24" s="140"/>
      <c r="O24" s="140"/>
      <c r="P24" s="140"/>
      <c r="Q24" s="140"/>
      <c r="R24" s="140"/>
      <c r="S24" s="140"/>
      <c r="T24" s="140"/>
      <c r="U24" s="140"/>
      <c r="V24" s="140"/>
      <c r="W24" s="140"/>
      <c r="X24" s="140"/>
      <c r="Y24" s="140"/>
      <c r="Z24" s="140"/>
      <c r="AA24" s="140"/>
      <c r="AB24" s="140"/>
      <c r="AC24" s="140"/>
      <c r="AD24" s="140"/>
      <c r="AE24" s="140"/>
      <c r="AF24" s="140"/>
      <c r="AG24" s="140"/>
      <c r="AH24" s="140"/>
      <c r="AI24" s="140"/>
      <c r="AJ24" s="140"/>
      <c r="AK24" s="140"/>
      <c r="AL24" s="140"/>
      <c r="AM24" s="140"/>
      <c r="AN24" s="140"/>
      <c r="AO24" s="140"/>
      <c r="AP24" s="140"/>
      <c r="AQ24" s="140"/>
      <c r="AR24" s="140"/>
      <c r="AS24" s="140"/>
      <c r="AT24" s="140"/>
      <c r="AU24" s="140"/>
      <c r="AV24" s="140"/>
      <c r="AW24" s="140"/>
      <c r="AX24" s="140"/>
      <c r="AY24" s="140"/>
      <c r="AZ24" s="140"/>
      <c r="BA24" s="140"/>
      <c r="BB24" s="140"/>
      <c r="BC24" s="140"/>
      <c r="BD24" s="140"/>
      <c r="BE24" s="140"/>
      <c r="BF24" s="140"/>
      <c r="BG24" s="140"/>
      <c r="BH24" s="140"/>
      <c r="BI24" s="140"/>
      <c r="BJ24" s="140"/>
      <c r="BK24" s="140"/>
      <c r="BL24" s="140"/>
      <c r="BM24" s="140"/>
      <c r="BN24" s="140"/>
      <c r="BO24" s="140"/>
      <c r="BP24" s="140"/>
      <c r="BQ24" s="140"/>
      <c r="BR24" s="140"/>
      <c r="BS24" s="140"/>
      <c r="BT24" s="140"/>
      <c r="BU24" s="140"/>
      <c r="BV24" s="140"/>
      <c r="BW24" s="140"/>
    </row>
    <row r="25" spans="1:75" s="22" customFormat="1" ht="16.899999999999999" customHeight="1">
      <c r="A25" s="171"/>
      <c r="B25" s="171"/>
      <c r="C25" s="192"/>
      <c r="D25" s="172"/>
      <c r="E25" s="194"/>
      <c r="F25" s="26" t="s">
        <v>12</v>
      </c>
      <c r="G25" s="103"/>
      <c r="H25" s="103"/>
      <c r="I25" s="140"/>
      <c r="J25" s="140"/>
      <c r="K25" s="140"/>
      <c r="L25" s="140"/>
      <c r="M25" s="140"/>
      <c r="N25" s="140"/>
      <c r="O25" s="140"/>
      <c r="P25" s="140"/>
      <c r="Q25" s="140"/>
      <c r="R25" s="140"/>
      <c r="S25" s="140"/>
      <c r="T25" s="140"/>
      <c r="U25" s="140"/>
      <c r="V25" s="140"/>
      <c r="W25" s="140"/>
      <c r="X25" s="140"/>
      <c r="Y25" s="140"/>
      <c r="Z25" s="140"/>
      <c r="AA25" s="140"/>
      <c r="AB25" s="140"/>
      <c r="AC25" s="140"/>
      <c r="AD25" s="140"/>
      <c r="AE25" s="140"/>
      <c r="AF25" s="140"/>
      <c r="AG25" s="140"/>
      <c r="AH25" s="140"/>
      <c r="AI25" s="140"/>
      <c r="AJ25" s="140"/>
      <c r="AK25" s="140"/>
      <c r="AL25" s="140"/>
      <c r="AM25" s="140"/>
      <c r="AN25" s="140"/>
      <c r="AO25" s="140"/>
      <c r="AP25" s="140"/>
      <c r="AQ25" s="140"/>
      <c r="AR25" s="140"/>
      <c r="AS25" s="140"/>
      <c r="AT25" s="140"/>
      <c r="AU25" s="140"/>
      <c r="AV25" s="140"/>
      <c r="AW25" s="140"/>
      <c r="AX25" s="140"/>
      <c r="AY25" s="140"/>
      <c r="AZ25" s="140"/>
      <c r="BA25" s="140"/>
      <c r="BB25" s="140"/>
      <c r="BC25" s="140"/>
      <c r="BD25" s="140"/>
      <c r="BE25" s="140"/>
      <c r="BF25" s="140"/>
      <c r="BG25" s="140"/>
      <c r="BH25" s="140"/>
      <c r="BI25" s="140"/>
      <c r="BJ25" s="140"/>
      <c r="BK25" s="140"/>
      <c r="BL25" s="140"/>
      <c r="BM25" s="140"/>
      <c r="BN25" s="140"/>
      <c r="BO25" s="140"/>
      <c r="BP25" s="140"/>
      <c r="BQ25" s="140"/>
      <c r="BR25" s="140"/>
      <c r="BS25" s="140"/>
      <c r="BT25" s="140"/>
      <c r="BU25" s="140"/>
      <c r="BV25" s="140"/>
      <c r="BW25" s="140"/>
    </row>
    <row r="26" spans="1:75" s="22" customFormat="1" ht="31.5" customHeight="1">
      <c r="A26" s="171"/>
      <c r="B26" s="171"/>
      <c r="C26" s="192"/>
      <c r="D26" s="172"/>
      <c r="E26" s="194"/>
      <c r="F26" s="89" t="s">
        <v>102</v>
      </c>
      <c r="G26" s="105">
        <f t="shared" ref="G26:H26" si="8">G28</f>
        <v>12000</v>
      </c>
      <c r="H26" s="105">
        <f t="shared" si="8"/>
        <v>12000</v>
      </c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0"/>
      <c r="T26" s="140"/>
      <c r="U26" s="140"/>
      <c r="V26" s="140"/>
      <c r="W26" s="140"/>
      <c r="X26" s="140"/>
      <c r="Y26" s="140"/>
      <c r="Z26" s="140"/>
      <c r="AA26" s="140"/>
      <c r="AB26" s="140"/>
      <c r="AC26" s="140"/>
      <c r="AD26" s="140"/>
      <c r="AE26" s="140"/>
      <c r="AF26" s="140"/>
      <c r="AG26" s="140"/>
      <c r="AH26" s="140"/>
      <c r="AI26" s="140"/>
      <c r="AJ26" s="140"/>
      <c r="AK26" s="140"/>
      <c r="AL26" s="140"/>
      <c r="AM26" s="140"/>
      <c r="AN26" s="140"/>
      <c r="AO26" s="140"/>
      <c r="AP26" s="140"/>
      <c r="AQ26" s="140"/>
      <c r="AR26" s="140"/>
      <c r="AS26" s="140"/>
      <c r="AT26" s="140"/>
      <c r="AU26" s="140"/>
      <c r="AV26" s="140"/>
      <c r="AW26" s="140"/>
      <c r="AX26" s="140"/>
      <c r="AY26" s="140"/>
      <c r="AZ26" s="140"/>
      <c r="BA26" s="140"/>
      <c r="BB26" s="140"/>
      <c r="BC26" s="140"/>
      <c r="BD26" s="140"/>
      <c r="BE26" s="140"/>
      <c r="BF26" s="140"/>
      <c r="BG26" s="140"/>
      <c r="BH26" s="140"/>
      <c r="BI26" s="140"/>
      <c r="BJ26" s="140"/>
      <c r="BK26" s="140"/>
      <c r="BL26" s="140"/>
      <c r="BM26" s="140"/>
      <c r="BN26" s="140"/>
      <c r="BO26" s="140"/>
      <c r="BP26" s="140"/>
      <c r="BQ26" s="140"/>
      <c r="BR26" s="140"/>
      <c r="BS26" s="140"/>
      <c r="BT26" s="140"/>
      <c r="BU26" s="140"/>
      <c r="BV26" s="140"/>
      <c r="BW26" s="140"/>
    </row>
    <row r="27" spans="1:75" s="22" customFormat="1" ht="36" customHeight="1">
      <c r="A27" s="171"/>
      <c r="B27" s="171"/>
      <c r="C27" s="192"/>
      <c r="D27" s="172"/>
      <c r="E27" s="194"/>
      <c r="F27" s="26" t="s">
        <v>56</v>
      </c>
      <c r="G27" s="103"/>
      <c r="H27" s="103"/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0"/>
      <c r="AE27" s="140"/>
      <c r="AF27" s="140"/>
      <c r="AG27" s="140"/>
      <c r="AH27" s="140"/>
      <c r="AI27" s="140"/>
      <c r="AJ27" s="140"/>
      <c r="AK27" s="140"/>
      <c r="AL27" s="140"/>
      <c r="AM27" s="140"/>
      <c r="AN27" s="140"/>
      <c r="AO27" s="140"/>
      <c r="AP27" s="140"/>
      <c r="AQ27" s="140"/>
      <c r="AR27" s="140"/>
      <c r="AS27" s="140"/>
      <c r="AT27" s="140"/>
      <c r="AU27" s="140"/>
      <c r="AV27" s="140"/>
      <c r="AW27" s="140"/>
      <c r="AX27" s="140"/>
      <c r="AY27" s="140"/>
      <c r="AZ27" s="140"/>
      <c r="BA27" s="140"/>
      <c r="BB27" s="140"/>
      <c r="BC27" s="140"/>
      <c r="BD27" s="140"/>
      <c r="BE27" s="140"/>
      <c r="BF27" s="140"/>
      <c r="BG27" s="140"/>
      <c r="BH27" s="140"/>
      <c r="BI27" s="140"/>
      <c r="BJ27" s="140"/>
      <c r="BK27" s="140"/>
      <c r="BL27" s="140"/>
      <c r="BM27" s="140"/>
      <c r="BN27" s="140"/>
      <c r="BO27" s="140"/>
      <c r="BP27" s="140"/>
      <c r="BQ27" s="140"/>
      <c r="BR27" s="140"/>
      <c r="BS27" s="140"/>
      <c r="BT27" s="140"/>
      <c r="BU27" s="140"/>
      <c r="BV27" s="140"/>
      <c r="BW27" s="140"/>
    </row>
    <row r="28" spans="1:75" s="22" customFormat="1" ht="16.899999999999999" customHeight="1">
      <c r="A28" s="171"/>
      <c r="B28" s="171"/>
      <c r="C28" s="192"/>
      <c r="D28" s="172"/>
      <c r="E28" s="194"/>
      <c r="F28" s="26" t="s">
        <v>5</v>
      </c>
      <c r="G28" s="106">
        <f t="shared" ref="G28:H28" si="9">G29</f>
        <v>12000</v>
      </c>
      <c r="H28" s="106">
        <f t="shared" si="9"/>
        <v>12000</v>
      </c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0"/>
      <c r="AE28" s="140"/>
      <c r="AF28" s="140"/>
      <c r="AG28" s="140"/>
      <c r="AH28" s="140"/>
      <c r="AI28" s="140"/>
      <c r="AJ28" s="140"/>
      <c r="AK28" s="140"/>
      <c r="AL28" s="140"/>
      <c r="AM28" s="140"/>
      <c r="AN28" s="140"/>
      <c r="AO28" s="140"/>
      <c r="AP28" s="140"/>
      <c r="AQ28" s="140"/>
      <c r="AR28" s="140"/>
      <c r="AS28" s="140"/>
      <c r="AT28" s="140"/>
      <c r="AU28" s="140"/>
      <c r="AV28" s="140"/>
      <c r="AW28" s="140"/>
      <c r="AX28" s="140"/>
      <c r="AY28" s="140"/>
      <c r="AZ28" s="140"/>
      <c r="BA28" s="140"/>
      <c r="BB28" s="140"/>
      <c r="BC28" s="140"/>
      <c r="BD28" s="140"/>
      <c r="BE28" s="140"/>
      <c r="BF28" s="140"/>
      <c r="BG28" s="140"/>
      <c r="BH28" s="140"/>
      <c r="BI28" s="140"/>
      <c r="BJ28" s="140"/>
      <c r="BK28" s="140"/>
      <c r="BL28" s="140"/>
      <c r="BM28" s="140"/>
      <c r="BN28" s="140"/>
      <c r="BO28" s="140"/>
      <c r="BP28" s="140"/>
      <c r="BQ28" s="140"/>
      <c r="BR28" s="140"/>
      <c r="BS28" s="140"/>
      <c r="BT28" s="140"/>
      <c r="BU28" s="140"/>
      <c r="BV28" s="140"/>
      <c r="BW28" s="140"/>
    </row>
    <row r="29" spans="1:75" s="22" customFormat="1" ht="16.899999999999999" customHeight="1">
      <c r="A29" s="171"/>
      <c r="B29" s="171"/>
      <c r="C29" s="192"/>
      <c r="D29" s="172"/>
      <c r="E29" s="194"/>
      <c r="F29" s="26" t="s">
        <v>57</v>
      </c>
      <c r="G29" s="106">
        <f t="shared" ref="G29:H29" si="10">G30</f>
        <v>12000</v>
      </c>
      <c r="H29" s="106">
        <f t="shared" si="10"/>
        <v>12000</v>
      </c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0"/>
      <c r="V29" s="140"/>
      <c r="W29" s="140"/>
      <c r="X29" s="140"/>
      <c r="Y29" s="140"/>
      <c r="Z29" s="140"/>
      <c r="AA29" s="140"/>
      <c r="AB29" s="140"/>
      <c r="AC29" s="140"/>
      <c r="AD29" s="140"/>
      <c r="AE29" s="140"/>
      <c r="AF29" s="140"/>
      <c r="AG29" s="140"/>
      <c r="AH29" s="140"/>
      <c r="AI29" s="140"/>
      <c r="AJ29" s="140"/>
      <c r="AK29" s="140"/>
      <c r="AL29" s="140"/>
      <c r="AM29" s="140"/>
      <c r="AN29" s="140"/>
      <c r="AO29" s="140"/>
      <c r="AP29" s="140"/>
      <c r="AQ29" s="140"/>
      <c r="AR29" s="140"/>
      <c r="AS29" s="140"/>
      <c r="AT29" s="140"/>
      <c r="AU29" s="140"/>
      <c r="AV29" s="140"/>
      <c r="AW29" s="140"/>
      <c r="AX29" s="140"/>
      <c r="AY29" s="140"/>
      <c r="AZ29" s="140"/>
      <c r="BA29" s="140"/>
      <c r="BB29" s="140"/>
      <c r="BC29" s="140"/>
      <c r="BD29" s="140"/>
      <c r="BE29" s="140"/>
      <c r="BF29" s="140"/>
      <c r="BG29" s="140"/>
      <c r="BH29" s="140"/>
      <c r="BI29" s="140"/>
      <c r="BJ29" s="140"/>
      <c r="BK29" s="140"/>
      <c r="BL29" s="140"/>
      <c r="BM29" s="140"/>
      <c r="BN29" s="140"/>
      <c r="BO29" s="140"/>
      <c r="BP29" s="140"/>
      <c r="BQ29" s="140"/>
      <c r="BR29" s="140"/>
      <c r="BS29" s="140"/>
      <c r="BT29" s="140"/>
      <c r="BU29" s="140"/>
      <c r="BV29" s="140"/>
      <c r="BW29" s="140"/>
    </row>
    <row r="30" spans="1:75" s="22" customFormat="1" ht="16.899999999999999" customHeight="1">
      <c r="A30" s="171"/>
      <c r="B30" s="171"/>
      <c r="C30" s="192"/>
      <c r="D30" s="172"/>
      <c r="E30" s="194"/>
      <c r="F30" s="26" t="s">
        <v>128</v>
      </c>
      <c r="G30" s="106">
        <f t="shared" ref="G30:H31" si="11">G31</f>
        <v>12000</v>
      </c>
      <c r="H30" s="106">
        <f t="shared" si="11"/>
        <v>12000</v>
      </c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0"/>
      <c r="T30" s="140"/>
      <c r="U30" s="140"/>
      <c r="V30" s="140"/>
      <c r="W30" s="140"/>
      <c r="X30" s="140"/>
      <c r="Y30" s="140"/>
      <c r="Z30" s="140"/>
      <c r="AA30" s="140"/>
      <c r="AB30" s="140"/>
      <c r="AC30" s="140"/>
      <c r="AD30" s="140"/>
      <c r="AE30" s="140"/>
      <c r="AF30" s="140"/>
      <c r="AG30" s="140"/>
      <c r="AH30" s="140"/>
      <c r="AI30" s="140"/>
      <c r="AJ30" s="140"/>
      <c r="AK30" s="140"/>
      <c r="AL30" s="140"/>
      <c r="AM30" s="140"/>
      <c r="AN30" s="140"/>
      <c r="AO30" s="140"/>
      <c r="AP30" s="140"/>
      <c r="AQ30" s="140"/>
      <c r="AR30" s="140"/>
      <c r="AS30" s="140"/>
      <c r="AT30" s="140"/>
      <c r="AU30" s="140"/>
      <c r="AV30" s="140"/>
      <c r="AW30" s="140"/>
      <c r="AX30" s="140"/>
      <c r="AY30" s="140"/>
      <c r="AZ30" s="140"/>
      <c r="BA30" s="140"/>
      <c r="BB30" s="140"/>
      <c r="BC30" s="140"/>
      <c r="BD30" s="140"/>
      <c r="BE30" s="140"/>
      <c r="BF30" s="140"/>
      <c r="BG30" s="140"/>
      <c r="BH30" s="140"/>
      <c r="BI30" s="140"/>
      <c r="BJ30" s="140"/>
      <c r="BK30" s="140"/>
      <c r="BL30" s="140"/>
      <c r="BM30" s="140"/>
      <c r="BN30" s="140"/>
      <c r="BO30" s="140"/>
      <c r="BP30" s="140"/>
      <c r="BQ30" s="140"/>
      <c r="BR30" s="140"/>
      <c r="BS30" s="140"/>
      <c r="BT30" s="140"/>
      <c r="BU30" s="140"/>
      <c r="BV30" s="140"/>
      <c r="BW30" s="140"/>
    </row>
    <row r="31" spans="1:75" s="22" customFormat="1" ht="37.5" customHeight="1">
      <c r="A31" s="171"/>
      <c r="B31" s="171"/>
      <c r="C31" s="192"/>
      <c r="D31" s="172"/>
      <c r="E31" s="194"/>
      <c r="F31" s="110" t="s">
        <v>167</v>
      </c>
      <c r="G31" s="107">
        <f t="shared" si="11"/>
        <v>12000</v>
      </c>
      <c r="H31" s="107">
        <f t="shared" si="11"/>
        <v>12000</v>
      </c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  <c r="AE31" s="140"/>
      <c r="AF31" s="140"/>
      <c r="AG31" s="140"/>
      <c r="AH31" s="140"/>
      <c r="AI31" s="140"/>
      <c r="AJ31" s="140"/>
      <c r="AK31" s="140"/>
      <c r="AL31" s="140"/>
      <c r="AM31" s="140"/>
      <c r="AN31" s="140"/>
      <c r="AO31" s="140"/>
      <c r="AP31" s="140"/>
      <c r="AQ31" s="140"/>
      <c r="AR31" s="140"/>
      <c r="AS31" s="140"/>
      <c r="AT31" s="140"/>
      <c r="AU31" s="140"/>
      <c r="AV31" s="140"/>
      <c r="AW31" s="140"/>
      <c r="AX31" s="140"/>
      <c r="AY31" s="140"/>
      <c r="AZ31" s="140"/>
      <c r="BA31" s="140"/>
      <c r="BB31" s="140"/>
      <c r="BC31" s="140"/>
      <c r="BD31" s="140"/>
      <c r="BE31" s="140"/>
      <c r="BF31" s="140"/>
      <c r="BG31" s="140"/>
      <c r="BH31" s="140"/>
      <c r="BI31" s="140"/>
      <c r="BJ31" s="140"/>
      <c r="BK31" s="140"/>
      <c r="BL31" s="140"/>
      <c r="BM31" s="140"/>
      <c r="BN31" s="140"/>
      <c r="BO31" s="140"/>
      <c r="BP31" s="140"/>
      <c r="BQ31" s="140"/>
      <c r="BR31" s="140"/>
      <c r="BS31" s="140"/>
      <c r="BT31" s="140"/>
      <c r="BU31" s="140"/>
      <c r="BV31" s="140"/>
      <c r="BW31" s="140"/>
    </row>
    <row r="32" spans="1:75" s="22" customFormat="1" ht="16.5" customHeight="1">
      <c r="A32" s="171"/>
      <c r="B32" s="171"/>
      <c r="C32" s="192"/>
      <c r="D32" s="172"/>
      <c r="E32" s="195"/>
      <c r="F32" s="110" t="s">
        <v>168</v>
      </c>
      <c r="G32" s="107">
        <f>'Հավելված N 1'!H16</f>
        <v>12000</v>
      </c>
      <c r="H32" s="107">
        <f>'Հավելված N 1'!I16</f>
        <v>12000</v>
      </c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0"/>
      <c r="T32" s="140"/>
      <c r="U32" s="140"/>
      <c r="V32" s="140"/>
      <c r="W32" s="140"/>
      <c r="X32" s="140"/>
      <c r="Y32" s="140"/>
      <c r="Z32" s="140"/>
      <c r="AA32" s="140"/>
      <c r="AB32" s="140"/>
      <c r="AC32" s="140"/>
      <c r="AD32" s="140"/>
      <c r="AE32" s="140"/>
      <c r="AF32" s="140"/>
      <c r="AG32" s="140"/>
      <c r="AH32" s="140"/>
      <c r="AI32" s="140"/>
      <c r="AJ32" s="140"/>
      <c r="AK32" s="140"/>
      <c r="AL32" s="140"/>
      <c r="AM32" s="140"/>
      <c r="AN32" s="140"/>
      <c r="AO32" s="140"/>
      <c r="AP32" s="140"/>
      <c r="AQ32" s="140"/>
      <c r="AR32" s="140"/>
      <c r="AS32" s="140"/>
      <c r="AT32" s="140"/>
      <c r="AU32" s="140"/>
      <c r="AV32" s="140"/>
      <c r="AW32" s="140"/>
      <c r="AX32" s="140"/>
      <c r="AY32" s="140"/>
      <c r="AZ32" s="140"/>
      <c r="BA32" s="140"/>
      <c r="BB32" s="140"/>
      <c r="BC32" s="140"/>
      <c r="BD32" s="140"/>
      <c r="BE32" s="140"/>
      <c r="BF32" s="140"/>
      <c r="BG32" s="140"/>
      <c r="BH32" s="140"/>
      <c r="BI32" s="140"/>
      <c r="BJ32" s="140"/>
      <c r="BK32" s="140"/>
      <c r="BL32" s="140"/>
      <c r="BM32" s="140"/>
      <c r="BN32" s="140"/>
      <c r="BO32" s="140"/>
      <c r="BP32" s="140"/>
      <c r="BQ32" s="140"/>
      <c r="BR32" s="140"/>
      <c r="BS32" s="140"/>
      <c r="BT32" s="140"/>
      <c r="BU32" s="140"/>
      <c r="BV32" s="140"/>
      <c r="BW32" s="140"/>
    </row>
    <row r="33" spans="1:75" s="22" customFormat="1" ht="39.75" customHeight="1">
      <c r="A33" s="173"/>
      <c r="B33" s="173"/>
      <c r="C33" s="173"/>
      <c r="D33" s="175"/>
      <c r="E33" s="177">
        <v>32001</v>
      </c>
      <c r="F33" s="100" t="s">
        <v>65</v>
      </c>
      <c r="G33" s="104">
        <f t="shared" ref="G33:H33" si="12">G35</f>
        <v>-12000</v>
      </c>
      <c r="H33" s="104">
        <f t="shared" si="12"/>
        <v>-12000</v>
      </c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0"/>
      <c r="AG33" s="140"/>
      <c r="AH33" s="140"/>
      <c r="AI33" s="140"/>
      <c r="AJ33" s="140"/>
      <c r="AK33" s="140"/>
      <c r="AL33" s="140"/>
      <c r="AM33" s="140"/>
      <c r="AN33" s="140"/>
      <c r="AO33" s="140"/>
      <c r="AP33" s="140"/>
      <c r="AQ33" s="140"/>
      <c r="AR33" s="140"/>
      <c r="AS33" s="140"/>
      <c r="AT33" s="140"/>
      <c r="AU33" s="140"/>
      <c r="AV33" s="140"/>
      <c r="AW33" s="140"/>
      <c r="AX33" s="140"/>
      <c r="AY33" s="140"/>
      <c r="AZ33" s="140"/>
      <c r="BA33" s="140"/>
      <c r="BB33" s="140"/>
      <c r="BC33" s="140"/>
      <c r="BD33" s="140"/>
      <c r="BE33" s="140"/>
      <c r="BF33" s="140"/>
      <c r="BG33" s="140"/>
      <c r="BH33" s="140"/>
      <c r="BI33" s="140"/>
      <c r="BJ33" s="140"/>
      <c r="BK33" s="140"/>
      <c r="BL33" s="140"/>
      <c r="BM33" s="140"/>
      <c r="BN33" s="140"/>
      <c r="BO33" s="140"/>
      <c r="BP33" s="140"/>
      <c r="BQ33" s="140"/>
      <c r="BR33" s="140"/>
      <c r="BS33" s="140"/>
      <c r="BT33" s="140"/>
      <c r="BU33" s="140"/>
      <c r="BV33" s="140"/>
      <c r="BW33" s="140"/>
    </row>
    <row r="34" spans="1:75" s="22" customFormat="1" ht="16.5" customHeight="1">
      <c r="A34" s="173"/>
      <c r="B34" s="173"/>
      <c r="C34" s="173"/>
      <c r="D34" s="175"/>
      <c r="E34" s="178"/>
      <c r="F34" s="26" t="s">
        <v>12</v>
      </c>
      <c r="G34" s="103"/>
      <c r="H34" s="103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0"/>
      <c r="AE34" s="140"/>
      <c r="AF34" s="140"/>
      <c r="AG34" s="140"/>
      <c r="AH34" s="140"/>
      <c r="AI34" s="140"/>
      <c r="AJ34" s="140"/>
      <c r="AK34" s="140"/>
      <c r="AL34" s="140"/>
      <c r="AM34" s="140"/>
      <c r="AN34" s="140"/>
      <c r="AO34" s="140"/>
      <c r="AP34" s="140"/>
      <c r="AQ34" s="140"/>
      <c r="AR34" s="140"/>
      <c r="AS34" s="140"/>
      <c r="AT34" s="140"/>
      <c r="AU34" s="140"/>
      <c r="AV34" s="140"/>
      <c r="AW34" s="140"/>
      <c r="AX34" s="140"/>
      <c r="AY34" s="140"/>
      <c r="AZ34" s="140"/>
      <c r="BA34" s="140"/>
      <c r="BB34" s="140"/>
      <c r="BC34" s="140"/>
      <c r="BD34" s="140"/>
      <c r="BE34" s="140"/>
      <c r="BF34" s="140"/>
      <c r="BG34" s="140"/>
      <c r="BH34" s="140"/>
      <c r="BI34" s="140"/>
      <c r="BJ34" s="140"/>
      <c r="BK34" s="140"/>
      <c r="BL34" s="140"/>
      <c r="BM34" s="140"/>
      <c r="BN34" s="140"/>
      <c r="BO34" s="140"/>
      <c r="BP34" s="140"/>
      <c r="BQ34" s="140"/>
      <c r="BR34" s="140"/>
      <c r="BS34" s="140"/>
      <c r="BT34" s="140"/>
      <c r="BU34" s="140"/>
      <c r="BV34" s="140"/>
      <c r="BW34" s="140"/>
    </row>
    <row r="35" spans="1:75" s="22" customFormat="1" ht="50.25" customHeight="1">
      <c r="A35" s="173"/>
      <c r="B35" s="173"/>
      <c r="C35" s="173"/>
      <c r="D35" s="175"/>
      <c r="E35" s="178"/>
      <c r="F35" s="89" t="s">
        <v>43</v>
      </c>
      <c r="G35" s="105">
        <f t="shared" ref="G35:H35" si="13">G37</f>
        <v>-12000</v>
      </c>
      <c r="H35" s="105">
        <f t="shared" si="13"/>
        <v>-12000</v>
      </c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140"/>
      <c r="AA35" s="140"/>
      <c r="AB35" s="140"/>
      <c r="AC35" s="140"/>
      <c r="AD35" s="140"/>
      <c r="AE35" s="140"/>
      <c r="AF35" s="140"/>
      <c r="AG35" s="140"/>
      <c r="AH35" s="140"/>
      <c r="AI35" s="140"/>
      <c r="AJ35" s="140"/>
      <c r="AK35" s="140"/>
      <c r="AL35" s="140"/>
      <c r="AM35" s="140"/>
      <c r="AN35" s="140"/>
      <c r="AO35" s="140"/>
      <c r="AP35" s="140"/>
      <c r="AQ35" s="140"/>
      <c r="AR35" s="140"/>
      <c r="AS35" s="140"/>
      <c r="AT35" s="140"/>
      <c r="AU35" s="140"/>
      <c r="AV35" s="140"/>
      <c r="AW35" s="140"/>
      <c r="AX35" s="140"/>
      <c r="AY35" s="140"/>
      <c r="AZ35" s="140"/>
      <c r="BA35" s="140"/>
      <c r="BB35" s="140"/>
      <c r="BC35" s="140"/>
      <c r="BD35" s="140"/>
      <c r="BE35" s="140"/>
      <c r="BF35" s="140"/>
      <c r="BG35" s="140"/>
      <c r="BH35" s="140"/>
      <c r="BI35" s="140"/>
      <c r="BJ35" s="140"/>
      <c r="BK35" s="140"/>
      <c r="BL35" s="140"/>
      <c r="BM35" s="140"/>
      <c r="BN35" s="140"/>
      <c r="BO35" s="140"/>
      <c r="BP35" s="140"/>
      <c r="BQ35" s="140"/>
      <c r="BR35" s="140"/>
      <c r="BS35" s="140"/>
      <c r="BT35" s="140"/>
      <c r="BU35" s="140"/>
      <c r="BV35" s="140"/>
      <c r="BW35" s="140"/>
    </row>
    <row r="36" spans="1:75" s="22" customFormat="1" ht="36" customHeight="1">
      <c r="A36" s="173"/>
      <c r="B36" s="173"/>
      <c r="C36" s="173"/>
      <c r="D36" s="175"/>
      <c r="E36" s="178"/>
      <c r="F36" s="26" t="s">
        <v>56</v>
      </c>
      <c r="G36" s="103"/>
      <c r="H36" s="103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0"/>
      <c r="AE36" s="140"/>
      <c r="AF36" s="140"/>
      <c r="AG36" s="140"/>
      <c r="AH36" s="140"/>
      <c r="AI36" s="140"/>
      <c r="AJ36" s="140"/>
      <c r="AK36" s="140"/>
      <c r="AL36" s="140"/>
      <c r="AM36" s="140"/>
      <c r="AN36" s="140"/>
      <c r="AO36" s="140"/>
      <c r="AP36" s="140"/>
      <c r="AQ36" s="140"/>
      <c r="AR36" s="140"/>
      <c r="AS36" s="140"/>
      <c r="AT36" s="140"/>
      <c r="AU36" s="140"/>
      <c r="AV36" s="140"/>
      <c r="AW36" s="140"/>
      <c r="AX36" s="140"/>
      <c r="AY36" s="140"/>
      <c r="AZ36" s="140"/>
      <c r="BA36" s="140"/>
      <c r="BB36" s="140"/>
      <c r="BC36" s="140"/>
      <c r="BD36" s="140"/>
      <c r="BE36" s="140"/>
      <c r="BF36" s="140"/>
      <c r="BG36" s="140"/>
      <c r="BH36" s="140"/>
      <c r="BI36" s="140"/>
      <c r="BJ36" s="140"/>
      <c r="BK36" s="140"/>
      <c r="BL36" s="140"/>
      <c r="BM36" s="140"/>
      <c r="BN36" s="140"/>
      <c r="BO36" s="140"/>
      <c r="BP36" s="140"/>
      <c r="BQ36" s="140"/>
      <c r="BR36" s="140"/>
      <c r="BS36" s="140"/>
      <c r="BT36" s="140"/>
      <c r="BU36" s="140"/>
      <c r="BV36" s="140"/>
      <c r="BW36" s="140"/>
    </row>
    <row r="37" spans="1:75" s="22" customFormat="1" ht="16.899999999999999" customHeight="1">
      <c r="A37" s="173"/>
      <c r="B37" s="173"/>
      <c r="C37" s="173"/>
      <c r="D37" s="175"/>
      <c r="E37" s="178"/>
      <c r="F37" s="26" t="s">
        <v>5</v>
      </c>
      <c r="G37" s="106">
        <f t="shared" ref="G37:H37" si="14">G38</f>
        <v>-12000</v>
      </c>
      <c r="H37" s="106">
        <f t="shared" si="14"/>
        <v>-12000</v>
      </c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0"/>
      <c r="AE37" s="140"/>
      <c r="AF37" s="140"/>
      <c r="AG37" s="140"/>
      <c r="AH37" s="140"/>
      <c r="AI37" s="140"/>
      <c r="AJ37" s="140"/>
      <c r="AK37" s="140"/>
      <c r="AL37" s="140"/>
      <c r="AM37" s="140"/>
      <c r="AN37" s="140"/>
      <c r="AO37" s="140"/>
      <c r="AP37" s="140"/>
      <c r="AQ37" s="140"/>
      <c r="AR37" s="140"/>
      <c r="AS37" s="140"/>
      <c r="AT37" s="140"/>
      <c r="AU37" s="140"/>
      <c r="AV37" s="140"/>
      <c r="AW37" s="140"/>
      <c r="AX37" s="140"/>
      <c r="AY37" s="140"/>
      <c r="AZ37" s="140"/>
      <c r="BA37" s="140"/>
      <c r="BB37" s="140"/>
      <c r="BC37" s="140"/>
      <c r="BD37" s="140"/>
      <c r="BE37" s="140"/>
      <c r="BF37" s="140"/>
      <c r="BG37" s="140"/>
      <c r="BH37" s="140"/>
      <c r="BI37" s="140"/>
      <c r="BJ37" s="140"/>
      <c r="BK37" s="140"/>
      <c r="BL37" s="140"/>
      <c r="BM37" s="140"/>
      <c r="BN37" s="140"/>
      <c r="BO37" s="140"/>
      <c r="BP37" s="140"/>
      <c r="BQ37" s="140"/>
      <c r="BR37" s="140"/>
      <c r="BS37" s="140"/>
      <c r="BT37" s="140"/>
      <c r="BU37" s="140"/>
      <c r="BV37" s="140"/>
      <c r="BW37" s="140"/>
    </row>
    <row r="38" spans="1:75" s="22" customFormat="1" ht="16.899999999999999" customHeight="1">
      <c r="A38" s="173"/>
      <c r="B38" s="173"/>
      <c r="C38" s="173"/>
      <c r="D38" s="175"/>
      <c r="E38" s="178"/>
      <c r="F38" s="26" t="s">
        <v>69</v>
      </c>
      <c r="G38" s="106">
        <f t="shared" ref="G38:H38" si="15">G39</f>
        <v>-12000</v>
      </c>
      <c r="H38" s="106">
        <f t="shared" si="15"/>
        <v>-12000</v>
      </c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0"/>
      <c r="AE38" s="140"/>
      <c r="AF38" s="140"/>
      <c r="AG38" s="140"/>
      <c r="AH38" s="140"/>
      <c r="AI38" s="140"/>
      <c r="AJ38" s="140"/>
      <c r="AK38" s="140"/>
      <c r="AL38" s="140"/>
      <c r="AM38" s="140"/>
      <c r="AN38" s="140"/>
      <c r="AO38" s="140"/>
      <c r="AP38" s="140"/>
      <c r="AQ38" s="140"/>
      <c r="AR38" s="140"/>
      <c r="AS38" s="140"/>
      <c r="AT38" s="140"/>
      <c r="AU38" s="140"/>
      <c r="AV38" s="140"/>
      <c r="AW38" s="140"/>
      <c r="AX38" s="140"/>
      <c r="AY38" s="140"/>
      <c r="AZ38" s="140"/>
      <c r="BA38" s="140"/>
      <c r="BB38" s="140"/>
      <c r="BC38" s="140"/>
      <c r="BD38" s="140"/>
      <c r="BE38" s="140"/>
      <c r="BF38" s="140"/>
      <c r="BG38" s="140"/>
      <c r="BH38" s="140"/>
      <c r="BI38" s="140"/>
      <c r="BJ38" s="140"/>
      <c r="BK38" s="140"/>
      <c r="BL38" s="140"/>
      <c r="BM38" s="140"/>
      <c r="BN38" s="140"/>
      <c r="BO38" s="140"/>
      <c r="BP38" s="140"/>
      <c r="BQ38" s="140"/>
      <c r="BR38" s="140"/>
      <c r="BS38" s="140"/>
      <c r="BT38" s="140"/>
      <c r="BU38" s="140"/>
      <c r="BV38" s="140"/>
      <c r="BW38" s="140"/>
    </row>
    <row r="39" spans="1:75" s="22" customFormat="1" ht="16.899999999999999" customHeight="1">
      <c r="A39" s="173"/>
      <c r="B39" s="173"/>
      <c r="C39" s="173"/>
      <c r="D39" s="175"/>
      <c r="E39" s="178"/>
      <c r="F39" s="26" t="s">
        <v>70</v>
      </c>
      <c r="G39" s="106">
        <f t="shared" ref="G39:H39" si="16">G40</f>
        <v>-12000</v>
      </c>
      <c r="H39" s="106">
        <f t="shared" si="16"/>
        <v>-12000</v>
      </c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0"/>
      <c r="T39" s="140"/>
      <c r="U39" s="140"/>
      <c r="V39" s="140"/>
      <c r="W39" s="140"/>
      <c r="X39" s="140"/>
      <c r="Y39" s="140"/>
      <c r="Z39" s="140"/>
      <c r="AA39" s="140"/>
      <c r="AB39" s="140"/>
      <c r="AC39" s="140"/>
      <c r="AD39" s="140"/>
      <c r="AE39" s="140"/>
      <c r="AF39" s="140"/>
      <c r="AG39" s="140"/>
      <c r="AH39" s="140"/>
      <c r="AI39" s="140"/>
      <c r="AJ39" s="140"/>
      <c r="AK39" s="140"/>
      <c r="AL39" s="140"/>
      <c r="AM39" s="140"/>
      <c r="AN39" s="140"/>
      <c r="AO39" s="140"/>
      <c r="AP39" s="140"/>
      <c r="AQ39" s="140"/>
      <c r="AR39" s="140"/>
      <c r="AS39" s="140"/>
      <c r="AT39" s="140"/>
      <c r="AU39" s="140"/>
      <c r="AV39" s="140"/>
      <c r="AW39" s="140"/>
      <c r="AX39" s="140"/>
      <c r="AY39" s="140"/>
      <c r="AZ39" s="140"/>
      <c r="BA39" s="140"/>
      <c r="BB39" s="140"/>
      <c r="BC39" s="140"/>
      <c r="BD39" s="140"/>
      <c r="BE39" s="140"/>
      <c r="BF39" s="140"/>
      <c r="BG39" s="140"/>
      <c r="BH39" s="140"/>
      <c r="BI39" s="140"/>
      <c r="BJ39" s="140"/>
      <c r="BK39" s="140"/>
      <c r="BL39" s="140"/>
      <c r="BM39" s="140"/>
      <c r="BN39" s="140"/>
      <c r="BO39" s="140"/>
      <c r="BP39" s="140"/>
      <c r="BQ39" s="140"/>
      <c r="BR39" s="140"/>
      <c r="BS39" s="140"/>
      <c r="BT39" s="140"/>
      <c r="BU39" s="140"/>
      <c r="BV39" s="140"/>
      <c r="BW39" s="140"/>
    </row>
    <row r="40" spans="1:75" s="22" customFormat="1" ht="16.5" customHeight="1">
      <c r="A40" s="173"/>
      <c r="B40" s="173"/>
      <c r="C40" s="173"/>
      <c r="D40" s="175"/>
      <c r="E40" s="178"/>
      <c r="F40" s="26" t="s">
        <v>71</v>
      </c>
      <c r="G40" s="107">
        <f t="shared" ref="G40:H40" si="17">G41</f>
        <v>-12000</v>
      </c>
      <c r="H40" s="107">
        <f t="shared" si="17"/>
        <v>-12000</v>
      </c>
      <c r="I40" s="140"/>
      <c r="J40" s="140"/>
      <c r="K40" s="140"/>
      <c r="L40" s="140"/>
      <c r="M40" s="140"/>
      <c r="N40" s="140"/>
      <c r="O40" s="140"/>
      <c r="P40" s="140"/>
      <c r="Q40" s="140"/>
      <c r="R40" s="140"/>
      <c r="S40" s="140"/>
      <c r="T40" s="140"/>
      <c r="U40" s="140"/>
      <c r="V40" s="140"/>
      <c r="W40" s="140"/>
      <c r="X40" s="140"/>
      <c r="Y40" s="140"/>
      <c r="Z40" s="140"/>
      <c r="AA40" s="140"/>
      <c r="AB40" s="140"/>
      <c r="AC40" s="140"/>
      <c r="AD40" s="140"/>
      <c r="AE40" s="140"/>
      <c r="AF40" s="140"/>
      <c r="AG40" s="140"/>
      <c r="AH40" s="140"/>
      <c r="AI40" s="140"/>
      <c r="AJ40" s="140"/>
      <c r="AK40" s="140"/>
      <c r="AL40" s="140"/>
      <c r="AM40" s="140"/>
      <c r="AN40" s="140"/>
      <c r="AO40" s="140"/>
      <c r="AP40" s="140"/>
      <c r="AQ40" s="140"/>
      <c r="AR40" s="140"/>
      <c r="AS40" s="140"/>
      <c r="AT40" s="140"/>
      <c r="AU40" s="140"/>
      <c r="AV40" s="140"/>
      <c r="AW40" s="140"/>
      <c r="AX40" s="140"/>
      <c r="AY40" s="140"/>
      <c r="AZ40" s="140"/>
      <c r="BA40" s="140"/>
      <c r="BB40" s="140"/>
      <c r="BC40" s="140"/>
      <c r="BD40" s="140"/>
      <c r="BE40" s="140"/>
      <c r="BF40" s="140"/>
      <c r="BG40" s="140"/>
      <c r="BH40" s="140"/>
      <c r="BI40" s="140"/>
      <c r="BJ40" s="140"/>
      <c r="BK40" s="140"/>
      <c r="BL40" s="140"/>
      <c r="BM40" s="140"/>
      <c r="BN40" s="140"/>
      <c r="BO40" s="140"/>
      <c r="BP40" s="140"/>
      <c r="BQ40" s="140"/>
      <c r="BR40" s="140"/>
      <c r="BS40" s="140"/>
      <c r="BT40" s="140"/>
      <c r="BU40" s="140"/>
      <c r="BV40" s="140"/>
      <c r="BW40" s="140"/>
    </row>
    <row r="41" spans="1:75" s="72" customFormat="1" ht="16.5" customHeight="1">
      <c r="A41" s="174"/>
      <c r="B41" s="174"/>
      <c r="C41" s="174"/>
      <c r="D41" s="176"/>
      <c r="E41" s="179"/>
      <c r="F41" s="26" t="s">
        <v>72</v>
      </c>
      <c r="G41" s="107">
        <f>'Հավելված N 1'!H17</f>
        <v>-12000</v>
      </c>
      <c r="H41" s="107">
        <f>'Հավելված N 1'!I17</f>
        <v>-12000</v>
      </c>
      <c r="J41" s="140"/>
      <c r="K41" s="140"/>
      <c r="L41" s="140"/>
      <c r="M41" s="140"/>
      <c r="N41" s="140"/>
      <c r="O41" s="140"/>
      <c r="P41" s="140"/>
      <c r="Q41" s="140"/>
      <c r="R41" s="140"/>
      <c r="S41" s="140"/>
      <c r="T41" s="140"/>
      <c r="U41" s="140"/>
      <c r="V41" s="140"/>
      <c r="W41" s="140"/>
      <c r="X41" s="140"/>
      <c r="Y41" s="140"/>
      <c r="Z41" s="140"/>
      <c r="AA41" s="140"/>
      <c r="AB41" s="140"/>
      <c r="AC41" s="140"/>
      <c r="AD41" s="140"/>
      <c r="AE41" s="140"/>
      <c r="AF41" s="140"/>
      <c r="AG41" s="140"/>
      <c r="AH41" s="140"/>
      <c r="AI41" s="140"/>
      <c r="AJ41" s="140"/>
      <c r="AK41" s="140"/>
      <c r="AL41" s="140"/>
      <c r="AM41" s="140"/>
      <c r="AN41" s="140"/>
      <c r="AO41" s="140"/>
      <c r="AP41" s="140"/>
      <c r="AQ41" s="140"/>
      <c r="AR41" s="140"/>
      <c r="AS41" s="140"/>
      <c r="AT41" s="140"/>
      <c r="AU41" s="140"/>
      <c r="AV41" s="140"/>
      <c r="AW41" s="140"/>
      <c r="AX41" s="140"/>
      <c r="AY41" s="140"/>
      <c r="AZ41" s="140"/>
      <c r="BA41" s="140"/>
      <c r="BB41" s="140"/>
      <c r="BC41" s="140"/>
      <c r="BD41" s="140"/>
      <c r="BE41" s="140"/>
      <c r="BF41" s="140"/>
      <c r="BG41" s="140"/>
      <c r="BH41" s="140"/>
      <c r="BI41" s="140"/>
      <c r="BJ41" s="140"/>
      <c r="BK41" s="140"/>
      <c r="BL41" s="140"/>
      <c r="BM41" s="140"/>
      <c r="BN41" s="140"/>
      <c r="BO41" s="140"/>
      <c r="BP41" s="140"/>
      <c r="BQ41" s="140"/>
      <c r="BR41" s="140"/>
      <c r="BS41" s="140"/>
      <c r="BT41" s="140"/>
      <c r="BU41" s="140"/>
      <c r="BV41" s="140"/>
      <c r="BW41" s="140"/>
    </row>
    <row r="42" spans="1:75" s="4" customFormat="1" ht="25.5" customHeight="1">
      <c r="A42" s="12"/>
      <c r="B42" s="12"/>
      <c r="C42" s="12"/>
      <c r="D42" s="1"/>
      <c r="E42" s="1"/>
      <c r="F42" s="13" t="s">
        <v>141</v>
      </c>
      <c r="G42" s="28">
        <f>G43</f>
        <v>0</v>
      </c>
      <c r="H42" s="28">
        <f t="shared" ref="H42" si="18">H43</f>
        <v>0</v>
      </c>
      <c r="I42" s="72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0"/>
      <c r="AF42" s="140"/>
      <c r="AG42" s="140"/>
      <c r="AH42" s="140"/>
      <c r="AI42" s="140"/>
      <c r="AJ42" s="140"/>
      <c r="AK42" s="140"/>
      <c r="AL42" s="140"/>
      <c r="AM42" s="140"/>
      <c r="AN42" s="140"/>
      <c r="AO42" s="140"/>
      <c r="AP42" s="140"/>
      <c r="AQ42" s="140"/>
      <c r="AR42" s="140"/>
      <c r="AS42" s="140"/>
      <c r="AT42" s="140"/>
      <c r="AU42" s="140"/>
      <c r="AV42" s="140"/>
      <c r="AW42" s="140"/>
      <c r="AX42" s="140"/>
      <c r="AY42" s="140"/>
      <c r="AZ42" s="140"/>
      <c r="BA42" s="140"/>
      <c r="BB42" s="140"/>
      <c r="BC42" s="140"/>
      <c r="BD42" s="140"/>
      <c r="BE42" s="140"/>
      <c r="BF42" s="140"/>
      <c r="BG42" s="140"/>
      <c r="BH42" s="140"/>
      <c r="BI42" s="140"/>
      <c r="BJ42" s="140"/>
      <c r="BK42" s="140"/>
      <c r="BL42" s="140"/>
      <c r="BM42" s="140"/>
      <c r="BN42" s="140"/>
      <c r="BO42" s="140"/>
      <c r="BP42" s="140"/>
      <c r="BQ42" s="140"/>
      <c r="BR42" s="140"/>
      <c r="BS42" s="140"/>
      <c r="BT42" s="140"/>
      <c r="BU42" s="140"/>
      <c r="BV42" s="140"/>
      <c r="BW42" s="140"/>
    </row>
    <row r="43" spans="1:75" s="72" customFormat="1" ht="34.5">
      <c r="A43" s="166" t="s">
        <v>142</v>
      </c>
      <c r="B43" s="167"/>
      <c r="C43" s="167"/>
      <c r="D43" s="168"/>
      <c r="E43" s="115"/>
      <c r="F43" s="24" t="s">
        <v>143</v>
      </c>
      <c r="G43" s="121">
        <f>G45</f>
        <v>0</v>
      </c>
      <c r="H43" s="121">
        <f t="shared" ref="H43" si="19">H45</f>
        <v>0</v>
      </c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0"/>
      <c r="AF43" s="140"/>
      <c r="AG43" s="140"/>
      <c r="AH43" s="140"/>
      <c r="AI43" s="140"/>
      <c r="AJ43" s="140"/>
      <c r="AK43" s="140"/>
      <c r="AL43" s="140"/>
      <c r="AM43" s="140"/>
      <c r="AN43" s="140"/>
      <c r="AO43" s="140"/>
      <c r="AP43" s="140"/>
      <c r="AQ43" s="140"/>
      <c r="AR43" s="140"/>
      <c r="AS43" s="140"/>
      <c r="AT43" s="140"/>
      <c r="AU43" s="140"/>
      <c r="AV43" s="140"/>
      <c r="AW43" s="140"/>
      <c r="AX43" s="140"/>
      <c r="AY43" s="140"/>
      <c r="AZ43" s="140"/>
      <c r="BA43" s="140"/>
      <c r="BB43" s="140"/>
      <c r="BC43" s="140"/>
      <c r="BD43" s="140"/>
      <c r="BE43" s="140"/>
      <c r="BF43" s="140"/>
      <c r="BG43" s="140"/>
      <c r="BH43" s="140"/>
      <c r="BI43" s="140"/>
      <c r="BJ43" s="140"/>
      <c r="BK43" s="140"/>
      <c r="BL43" s="140"/>
      <c r="BM43" s="140"/>
      <c r="BN43" s="140"/>
      <c r="BO43" s="140"/>
      <c r="BP43" s="140"/>
      <c r="BQ43" s="140"/>
      <c r="BR43" s="140"/>
      <c r="BS43" s="140"/>
      <c r="BT43" s="140"/>
      <c r="BU43" s="140"/>
      <c r="BV43" s="140"/>
      <c r="BW43" s="140"/>
    </row>
    <row r="44" spans="1:75" s="72" customFormat="1">
      <c r="A44" s="166"/>
      <c r="B44" s="167"/>
      <c r="C44" s="167"/>
      <c r="D44" s="169"/>
      <c r="E44" s="116"/>
      <c r="F44" s="23" t="s">
        <v>4</v>
      </c>
      <c r="G44" s="122"/>
      <c r="H44" s="122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0"/>
      <c r="AF44" s="140"/>
      <c r="AG44" s="140"/>
      <c r="AH44" s="140"/>
      <c r="AI44" s="140"/>
      <c r="AJ44" s="140"/>
      <c r="AK44" s="140"/>
      <c r="AL44" s="140"/>
      <c r="AM44" s="140"/>
      <c r="AN44" s="140"/>
      <c r="AO44" s="140"/>
      <c r="AP44" s="140"/>
      <c r="AQ44" s="140"/>
      <c r="AR44" s="140"/>
      <c r="AS44" s="140"/>
      <c r="AT44" s="140"/>
      <c r="AU44" s="140"/>
      <c r="AV44" s="140"/>
      <c r="AW44" s="140"/>
      <c r="AX44" s="140"/>
      <c r="AY44" s="140"/>
      <c r="AZ44" s="140"/>
      <c r="BA44" s="140"/>
      <c r="BB44" s="140"/>
      <c r="BC44" s="140"/>
      <c r="BD44" s="140"/>
      <c r="BE44" s="140"/>
      <c r="BF44" s="140"/>
      <c r="BG44" s="140"/>
      <c r="BH44" s="140"/>
      <c r="BI44" s="140"/>
      <c r="BJ44" s="140"/>
      <c r="BK44" s="140"/>
      <c r="BL44" s="140"/>
      <c r="BM44" s="140"/>
      <c r="BN44" s="140"/>
      <c r="BO44" s="140"/>
      <c r="BP44" s="140"/>
      <c r="BQ44" s="140"/>
      <c r="BR44" s="140"/>
      <c r="BS44" s="140"/>
      <c r="BT44" s="140"/>
      <c r="BU44" s="140"/>
      <c r="BV44" s="140"/>
      <c r="BW44" s="140"/>
    </row>
    <row r="45" spans="1:75" s="72" customFormat="1" ht="34.5">
      <c r="A45" s="166"/>
      <c r="B45" s="171" t="s">
        <v>21</v>
      </c>
      <c r="C45" s="167"/>
      <c r="D45" s="169"/>
      <c r="E45" s="116"/>
      <c r="F45" s="24" t="s">
        <v>144</v>
      </c>
      <c r="G45" s="123">
        <f>G47</f>
        <v>0</v>
      </c>
      <c r="H45" s="123">
        <f t="shared" ref="H45" si="20">H47</f>
        <v>0</v>
      </c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0"/>
      <c r="AF45" s="140"/>
      <c r="AG45" s="140"/>
      <c r="AH45" s="140"/>
      <c r="AI45" s="140"/>
      <c r="AJ45" s="140"/>
      <c r="AK45" s="140"/>
      <c r="AL45" s="140"/>
      <c r="AM45" s="140"/>
      <c r="AN45" s="140"/>
      <c r="AO45" s="140"/>
      <c r="AP45" s="140"/>
      <c r="AQ45" s="140"/>
      <c r="AR45" s="140"/>
      <c r="AS45" s="140"/>
      <c r="AT45" s="140"/>
      <c r="AU45" s="140"/>
      <c r="AV45" s="140"/>
      <c r="AW45" s="140"/>
      <c r="AX45" s="140"/>
      <c r="AY45" s="140"/>
      <c r="AZ45" s="140"/>
      <c r="BA45" s="140"/>
      <c r="BB45" s="140"/>
      <c r="BC45" s="140"/>
      <c r="BD45" s="140"/>
      <c r="BE45" s="140"/>
      <c r="BF45" s="140"/>
      <c r="BG45" s="140"/>
      <c r="BH45" s="140"/>
      <c r="BI45" s="140"/>
      <c r="BJ45" s="140"/>
      <c r="BK45" s="140"/>
      <c r="BL45" s="140"/>
      <c r="BM45" s="140"/>
      <c r="BN45" s="140"/>
      <c r="BO45" s="140"/>
      <c r="BP45" s="140"/>
      <c r="BQ45" s="140"/>
      <c r="BR45" s="140"/>
      <c r="BS45" s="140"/>
      <c r="BT45" s="140"/>
      <c r="BU45" s="140"/>
      <c r="BV45" s="140"/>
      <c r="BW45" s="140"/>
    </row>
    <row r="46" spans="1:75" s="72" customFormat="1">
      <c r="A46" s="166"/>
      <c r="B46" s="171"/>
      <c r="C46" s="167"/>
      <c r="D46" s="169"/>
      <c r="E46" s="116"/>
      <c r="F46" s="23" t="s">
        <v>4</v>
      </c>
      <c r="G46" s="123"/>
      <c r="H46" s="123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0"/>
      <c r="AF46" s="140"/>
      <c r="AG46" s="140"/>
      <c r="AH46" s="140"/>
      <c r="AI46" s="140"/>
      <c r="AJ46" s="140"/>
      <c r="AK46" s="140"/>
      <c r="AL46" s="140"/>
      <c r="AM46" s="140"/>
      <c r="AN46" s="140"/>
      <c r="AO46" s="140"/>
      <c r="AP46" s="140"/>
      <c r="AQ46" s="140"/>
      <c r="AR46" s="140"/>
      <c r="AS46" s="140"/>
      <c r="AT46" s="140"/>
      <c r="AU46" s="140"/>
      <c r="AV46" s="140"/>
      <c r="AW46" s="140"/>
      <c r="AX46" s="140"/>
      <c r="AY46" s="140"/>
      <c r="AZ46" s="140"/>
      <c r="BA46" s="140"/>
      <c r="BB46" s="140"/>
      <c r="BC46" s="140"/>
      <c r="BD46" s="140"/>
      <c r="BE46" s="140"/>
      <c r="BF46" s="140"/>
      <c r="BG46" s="140"/>
      <c r="BH46" s="140"/>
      <c r="BI46" s="140"/>
      <c r="BJ46" s="140"/>
      <c r="BK46" s="140"/>
      <c r="BL46" s="140"/>
      <c r="BM46" s="140"/>
      <c r="BN46" s="140"/>
      <c r="BO46" s="140"/>
      <c r="BP46" s="140"/>
      <c r="BQ46" s="140"/>
      <c r="BR46" s="140"/>
      <c r="BS46" s="140"/>
      <c r="BT46" s="140"/>
      <c r="BU46" s="140"/>
      <c r="BV46" s="140"/>
      <c r="BW46" s="140"/>
    </row>
    <row r="47" spans="1:75" s="72" customFormat="1">
      <c r="A47" s="166"/>
      <c r="B47" s="171"/>
      <c r="C47" s="171" t="s">
        <v>21</v>
      </c>
      <c r="D47" s="169"/>
      <c r="E47" s="116"/>
      <c r="F47" s="24" t="s">
        <v>145</v>
      </c>
      <c r="G47" s="123">
        <f>G49</f>
        <v>0</v>
      </c>
      <c r="H47" s="123">
        <f t="shared" ref="H47" si="21">H49</f>
        <v>0</v>
      </c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0"/>
      <c r="AF47" s="140"/>
      <c r="AG47" s="140"/>
      <c r="AH47" s="140"/>
      <c r="AI47" s="140"/>
      <c r="AJ47" s="140"/>
      <c r="AK47" s="140"/>
      <c r="AL47" s="140"/>
      <c r="AM47" s="140"/>
      <c r="AN47" s="140"/>
      <c r="AO47" s="140"/>
      <c r="AP47" s="140"/>
      <c r="AQ47" s="140"/>
      <c r="AR47" s="140"/>
      <c r="AS47" s="140"/>
      <c r="AT47" s="140"/>
      <c r="AU47" s="140"/>
      <c r="AV47" s="140"/>
      <c r="AW47" s="140"/>
      <c r="AX47" s="140"/>
      <c r="AY47" s="140"/>
      <c r="AZ47" s="140"/>
      <c r="BA47" s="140"/>
      <c r="BB47" s="140"/>
      <c r="BC47" s="140"/>
      <c r="BD47" s="140"/>
      <c r="BE47" s="140"/>
      <c r="BF47" s="140"/>
      <c r="BG47" s="140"/>
      <c r="BH47" s="140"/>
      <c r="BI47" s="140"/>
      <c r="BJ47" s="140"/>
      <c r="BK47" s="140"/>
      <c r="BL47" s="140"/>
      <c r="BM47" s="140"/>
      <c r="BN47" s="140"/>
      <c r="BO47" s="140"/>
      <c r="BP47" s="140"/>
      <c r="BQ47" s="140"/>
      <c r="BR47" s="140"/>
      <c r="BS47" s="140"/>
      <c r="BT47" s="140"/>
      <c r="BU47" s="140"/>
      <c r="BV47" s="140"/>
      <c r="BW47" s="140"/>
    </row>
    <row r="48" spans="1:75" s="72" customFormat="1">
      <c r="A48" s="166"/>
      <c r="B48" s="171"/>
      <c r="C48" s="171"/>
      <c r="D48" s="169"/>
      <c r="E48" s="116"/>
      <c r="F48" s="23" t="s">
        <v>4</v>
      </c>
      <c r="G48" s="123"/>
      <c r="H48" s="123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0"/>
      <c r="AF48" s="140"/>
      <c r="AG48" s="140"/>
      <c r="AH48" s="140"/>
      <c r="AI48" s="140"/>
      <c r="AJ48" s="140"/>
      <c r="AK48" s="140"/>
      <c r="AL48" s="140"/>
      <c r="AM48" s="140"/>
      <c r="AN48" s="140"/>
      <c r="AO48" s="140"/>
      <c r="AP48" s="140"/>
      <c r="AQ48" s="140"/>
      <c r="AR48" s="140"/>
      <c r="AS48" s="140"/>
      <c r="AT48" s="140"/>
      <c r="AU48" s="140"/>
      <c r="AV48" s="140"/>
      <c r="AW48" s="140"/>
      <c r="AX48" s="140"/>
      <c r="AY48" s="140"/>
      <c r="AZ48" s="140"/>
      <c r="BA48" s="140"/>
      <c r="BB48" s="140"/>
      <c r="BC48" s="140"/>
      <c r="BD48" s="140"/>
      <c r="BE48" s="140"/>
      <c r="BF48" s="140"/>
      <c r="BG48" s="140"/>
      <c r="BH48" s="140"/>
      <c r="BI48" s="140"/>
      <c r="BJ48" s="140"/>
      <c r="BK48" s="140"/>
      <c r="BL48" s="140"/>
      <c r="BM48" s="140"/>
      <c r="BN48" s="140"/>
      <c r="BO48" s="140"/>
      <c r="BP48" s="140"/>
      <c r="BQ48" s="140"/>
      <c r="BR48" s="140"/>
      <c r="BS48" s="140"/>
      <c r="BT48" s="140"/>
      <c r="BU48" s="140"/>
      <c r="BV48" s="140"/>
      <c r="BW48" s="140"/>
    </row>
    <row r="49" spans="1:75" s="72" customFormat="1">
      <c r="A49" s="166"/>
      <c r="B49" s="171"/>
      <c r="C49" s="171"/>
      <c r="D49" s="169"/>
      <c r="E49" s="116"/>
      <c r="F49" s="117" t="s">
        <v>149</v>
      </c>
      <c r="G49" s="123">
        <f>G51</f>
        <v>0</v>
      </c>
      <c r="H49" s="123">
        <f t="shared" ref="H49" si="22">H51</f>
        <v>0</v>
      </c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0"/>
      <c r="AF49" s="140"/>
      <c r="AG49" s="140"/>
      <c r="AH49" s="140"/>
      <c r="AI49" s="140"/>
      <c r="AJ49" s="140"/>
      <c r="AK49" s="140"/>
      <c r="AL49" s="140"/>
      <c r="AM49" s="140"/>
      <c r="AN49" s="140"/>
      <c r="AO49" s="140"/>
      <c r="AP49" s="140"/>
      <c r="AQ49" s="140"/>
      <c r="AR49" s="140"/>
      <c r="AS49" s="140"/>
      <c r="AT49" s="140"/>
      <c r="AU49" s="140"/>
      <c r="AV49" s="140"/>
      <c r="AW49" s="140"/>
      <c r="AX49" s="140"/>
      <c r="AY49" s="140"/>
      <c r="AZ49" s="140"/>
      <c r="BA49" s="140"/>
      <c r="BB49" s="140"/>
      <c r="BC49" s="140"/>
      <c r="BD49" s="140"/>
      <c r="BE49" s="140"/>
      <c r="BF49" s="140"/>
      <c r="BG49" s="140"/>
      <c r="BH49" s="140"/>
      <c r="BI49" s="140"/>
      <c r="BJ49" s="140"/>
      <c r="BK49" s="140"/>
      <c r="BL49" s="140"/>
      <c r="BM49" s="140"/>
      <c r="BN49" s="140"/>
      <c r="BO49" s="140"/>
      <c r="BP49" s="140"/>
      <c r="BQ49" s="140"/>
      <c r="BR49" s="140"/>
      <c r="BS49" s="140"/>
      <c r="BT49" s="140"/>
      <c r="BU49" s="140"/>
      <c r="BV49" s="140"/>
      <c r="BW49" s="140"/>
    </row>
    <row r="50" spans="1:75" s="72" customFormat="1">
      <c r="A50" s="166"/>
      <c r="B50" s="171"/>
      <c r="C50" s="171"/>
      <c r="D50" s="170"/>
      <c r="E50" s="118"/>
      <c r="F50" s="23" t="s">
        <v>4</v>
      </c>
      <c r="G50" s="123"/>
      <c r="H50" s="123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0"/>
      <c r="AF50" s="140"/>
      <c r="AG50" s="140"/>
      <c r="AH50" s="140"/>
      <c r="AI50" s="140"/>
      <c r="AJ50" s="140"/>
      <c r="AK50" s="140"/>
      <c r="AL50" s="140"/>
      <c r="AM50" s="140"/>
      <c r="AN50" s="140"/>
      <c r="AO50" s="140"/>
      <c r="AP50" s="140"/>
      <c r="AQ50" s="140"/>
      <c r="AR50" s="140"/>
      <c r="AS50" s="140"/>
      <c r="AT50" s="140"/>
      <c r="AU50" s="140"/>
      <c r="AV50" s="140"/>
      <c r="AW50" s="140"/>
      <c r="AX50" s="140"/>
      <c r="AY50" s="140"/>
      <c r="AZ50" s="140"/>
      <c r="BA50" s="140"/>
      <c r="BB50" s="140"/>
      <c r="BC50" s="140"/>
      <c r="BD50" s="140"/>
      <c r="BE50" s="140"/>
      <c r="BF50" s="140"/>
      <c r="BG50" s="140"/>
      <c r="BH50" s="140"/>
      <c r="BI50" s="140"/>
      <c r="BJ50" s="140"/>
      <c r="BK50" s="140"/>
      <c r="BL50" s="140"/>
      <c r="BM50" s="140"/>
      <c r="BN50" s="140"/>
      <c r="BO50" s="140"/>
      <c r="BP50" s="140"/>
      <c r="BQ50" s="140"/>
      <c r="BR50" s="140"/>
      <c r="BS50" s="140"/>
      <c r="BT50" s="140"/>
      <c r="BU50" s="140"/>
      <c r="BV50" s="140"/>
      <c r="BW50" s="140"/>
    </row>
    <row r="51" spans="1:75" s="72" customFormat="1">
      <c r="A51" s="166"/>
      <c r="B51" s="171"/>
      <c r="C51" s="171"/>
      <c r="D51" s="172">
        <v>1139</v>
      </c>
      <c r="E51" s="162" t="s">
        <v>145</v>
      </c>
      <c r="F51" s="162"/>
      <c r="G51" s="104">
        <f>G53+G61</f>
        <v>0</v>
      </c>
      <c r="H51" s="104">
        <f t="shared" ref="H51" si="23">H53+H61</f>
        <v>0</v>
      </c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0"/>
      <c r="AF51" s="140"/>
      <c r="AG51" s="140"/>
      <c r="AH51" s="140"/>
      <c r="AI51" s="140"/>
      <c r="AJ51" s="140"/>
      <c r="AK51" s="140"/>
      <c r="AL51" s="140"/>
      <c r="AM51" s="140"/>
      <c r="AN51" s="140"/>
      <c r="AO51" s="140"/>
      <c r="AP51" s="140"/>
      <c r="AQ51" s="140"/>
      <c r="AR51" s="140"/>
      <c r="AS51" s="140"/>
      <c r="AT51" s="140"/>
      <c r="AU51" s="140"/>
      <c r="AV51" s="140"/>
      <c r="AW51" s="140"/>
      <c r="AX51" s="140"/>
      <c r="AY51" s="140"/>
      <c r="AZ51" s="140"/>
      <c r="BA51" s="140"/>
      <c r="BB51" s="140"/>
      <c r="BC51" s="140"/>
      <c r="BD51" s="140"/>
      <c r="BE51" s="140"/>
      <c r="BF51" s="140"/>
      <c r="BG51" s="140"/>
      <c r="BH51" s="140"/>
      <c r="BI51" s="140"/>
      <c r="BJ51" s="140"/>
      <c r="BK51" s="140"/>
      <c r="BL51" s="140"/>
      <c r="BM51" s="140"/>
      <c r="BN51" s="140"/>
      <c r="BO51" s="140"/>
      <c r="BP51" s="140"/>
      <c r="BQ51" s="140"/>
      <c r="BR51" s="140"/>
      <c r="BS51" s="140"/>
      <c r="BT51" s="140"/>
      <c r="BU51" s="140"/>
      <c r="BV51" s="140"/>
      <c r="BW51" s="140"/>
    </row>
    <row r="52" spans="1:75" s="72" customFormat="1">
      <c r="A52" s="166"/>
      <c r="B52" s="171"/>
      <c r="C52" s="171"/>
      <c r="D52" s="172"/>
      <c r="E52" s="119"/>
      <c r="F52" s="23" t="s">
        <v>4</v>
      </c>
      <c r="G52" s="103"/>
      <c r="H52" s="103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0"/>
      <c r="AF52" s="140"/>
      <c r="AG52" s="140"/>
      <c r="AH52" s="140"/>
      <c r="AI52" s="140"/>
      <c r="AJ52" s="140"/>
      <c r="AK52" s="140"/>
      <c r="AL52" s="140"/>
      <c r="AM52" s="140"/>
      <c r="AN52" s="140"/>
      <c r="AO52" s="140"/>
      <c r="AP52" s="140"/>
      <c r="AQ52" s="140"/>
      <c r="AR52" s="140"/>
      <c r="AS52" s="140"/>
      <c r="AT52" s="140"/>
      <c r="AU52" s="140"/>
      <c r="AV52" s="140"/>
      <c r="AW52" s="140"/>
      <c r="AX52" s="140"/>
      <c r="AY52" s="140"/>
      <c r="AZ52" s="140"/>
      <c r="BA52" s="140"/>
      <c r="BB52" s="140"/>
      <c r="BC52" s="140"/>
      <c r="BD52" s="140"/>
      <c r="BE52" s="140"/>
      <c r="BF52" s="140"/>
      <c r="BG52" s="140"/>
      <c r="BH52" s="140"/>
      <c r="BI52" s="140"/>
      <c r="BJ52" s="140"/>
      <c r="BK52" s="140"/>
      <c r="BL52" s="140"/>
      <c r="BM52" s="140"/>
      <c r="BN52" s="140"/>
      <c r="BO52" s="140"/>
      <c r="BP52" s="140"/>
      <c r="BQ52" s="140"/>
      <c r="BR52" s="140"/>
      <c r="BS52" s="140"/>
      <c r="BT52" s="140"/>
      <c r="BU52" s="140"/>
      <c r="BV52" s="140"/>
      <c r="BW52" s="140"/>
    </row>
    <row r="53" spans="1:75" s="72" customFormat="1">
      <c r="A53" s="166"/>
      <c r="B53" s="171"/>
      <c r="C53" s="171"/>
      <c r="D53" s="172"/>
      <c r="E53" s="108" t="s">
        <v>150</v>
      </c>
      <c r="F53" s="114" t="s">
        <v>145</v>
      </c>
      <c r="G53" s="105">
        <f t="shared" ref="G53:H53" si="24">+G55</f>
        <v>12000</v>
      </c>
      <c r="H53" s="105">
        <f t="shared" si="24"/>
        <v>12000</v>
      </c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0"/>
      <c r="AF53" s="140"/>
      <c r="AG53" s="140"/>
      <c r="AH53" s="140"/>
      <c r="AI53" s="140"/>
      <c r="AJ53" s="140"/>
      <c r="AK53" s="140"/>
      <c r="AL53" s="140"/>
      <c r="AM53" s="140"/>
      <c r="AN53" s="140"/>
      <c r="AO53" s="140"/>
      <c r="AP53" s="140"/>
      <c r="AQ53" s="140"/>
      <c r="AR53" s="140"/>
      <c r="AS53" s="140"/>
      <c r="AT53" s="140"/>
      <c r="AU53" s="140"/>
      <c r="AV53" s="140"/>
      <c r="AW53" s="140"/>
      <c r="AX53" s="140"/>
      <c r="AY53" s="140"/>
      <c r="AZ53" s="140"/>
      <c r="BA53" s="140"/>
      <c r="BB53" s="140"/>
      <c r="BC53" s="140"/>
      <c r="BD53" s="140"/>
      <c r="BE53" s="140"/>
      <c r="BF53" s="140"/>
      <c r="BG53" s="140"/>
      <c r="BH53" s="140"/>
      <c r="BI53" s="140"/>
      <c r="BJ53" s="140"/>
      <c r="BK53" s="140"/>
      <c r="BL53" s="140"/>
      <c r="BM53" s="140"/>
      <c r="BN53" s="140"/>
      <c r="BO53" s="140"/>
      <c r="BP53" s="140"/>
      <c r="BQ53" s="140"/>
      <c r="BR53" s="140"/>
      <c r="BS53" s="140"/>
      <c r="BT53" s="140"/>
      <c r="BU53" s="140"/>
      <c r="BV53" s="140"/>
      <c r="BW53" s="140"/>
    </row>
    <row r="54" spans="1:75" s="72" customFormat="1">
      <c r="A54" s="166"/>
      <c r="B54" s="171"/>
      <c r="C54" s="171"/>
      <c r="D54" s="172"/>
      <c r="E54" s="163"/>
      <c r="F54" s="23" t="s">
        <v>12</v>
      </c>
      <c r="G54" s="103"/>
      <c r="H54" s="103"/>
      <c r="I54" s="141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0"/>
      <c r="Y54" s="140"/>
      <c r="Z54" s="140"/>
      <c r="AA54" s="140"/>
      <c r="AB54" s="140"/>
      <c r="AC54" s="140"/>
      <c r="AD54" s="140"/>
      <c r="AE54" s="140"/>
      <c r="AF54" s="140"/>
      <c r="AG54" s="140"/>
      <c r="AH54" s="140"/>
      <c r="AI54" s="140"/>
      <c r="AJ54" s="140"/>
      <c r="AK54" s="140"/>
      <c r="AL54" s="140"/>
      <c r="AM54" s="140"/>
      <c r="AN54" s="140"/>
      <c r="AO54" s="140"/>
      <c r="AP54" s="140"/>
      <c r="AQ54" s="140"/>
      <c r="AR54" s="140"/>
      <c r="AS54" s="140"/>
      <c r="AT54" s="140"/>
      <c r="AU54" s="140"/>
      <c r="AV54" s="140"/>
      <c r="AW54" s="140"/>
      <c r="AX54" s="140"/>
      <c r="AY54" s="140"/>
      <c r="AZ54" s="140"/>
      <c r="BA54" s="140"/>
      <c r="BB54" s="140"/>
      <c r="BC54" s="140"/>
      <c r="BD54" s="140"/>
      <c r="BE54" s="140"/>
      <c r="BF54" s="140"/>
      <c r="BG54" s="140"/>
      <c r="BH54" s="140"/>
      <c r="BI54" s="140"/>
      <c r="BJ54" s="140"/>
      <c r="BK54" s="140"/>
      <c r="BL54" s="140"/>
      <c r="BM54" s="140"/>
      <c r="BN54" s="140"/>
      <c r="BO54" s="140"/>
      <c r="BP54" s="140"/>
      <c r="BQ54" s="140"/>
      <c r="BR54" s="140"/>
      <c r="BS54" s="140"/>
      <c r="BT54" s="140"/>
      <c r="BU54" s="140"/>
      <c r="BV54" s="140"/>
      <c r="BW54" s="140"/>
    </row>
    <row r="55" spans="1:75" s="72" customFormat="1">
      <c r="A55" s="166"/>
      <c r="B55" s="171"/>
      <c r="C55" s="171"/>
      <c r="D55" s="172"/>
      <c r="E55" s="164"/>
      <c r="F55" s="120" t="s">
        <v>149</v>
      </c>
      <c r="G55" s="106">
        <f t="shared" ref="G55:H55" si="25">+G57</f>
        <v>12000</v>
      </c>
      <c r="H55" s="106">
        <f t="shared" si="25"/>
        <v>12000</v>
      </c>
      <c r="I55" s="141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40"/>
      <c r="AB55" s="140"/>
      <c r="AC55" s="140"/>
      <c r="AD55" s="140"/>
      <c r="AE55" s="140"/>
      <c r="AF55" s="140"/>
      <c r="AG55" s="140"/>
      <c r="AH55" s="140"/>
      <c r="AI55" s="140"/>
      <c r="AJ55" s="140"/>
      <c r="AK55" s="140"/>
      <c r="AL55" s="140"/>
      <c r="AM55" s="140"/>
      <c r="AN55" s="140"/>
      <c r="AO55" s="140"/>
      <c r="AP55" s="140"/>
      <c r="AQ55" s="140"/>
      <c r="AR55" s="140"/>
      <c r="AS55" s="140"/>
      <c r="AT55" s="140"/>
      <c r="AU55" s="140"/>
      <c r="AV55" s="140"/>
      <c r="AW55" s="140"/>
      <c r="AX55" s="140"/>
      <c r="AY55" s="140"/>
      <c r="AZ55" s="140"/>
      <c r="BA55" s="140"/>
      <c r="BB55" s="140"/>
      <c r="BC55" s="140"/>
      <c r="BD55" s="140"/>
      <c r="BE55" s="140"/>
      <c r="BF55" s="140"/>
      <c r="BG55" s="140"/>
      <c r="BH55" s="140"/>
      <c r="BI55" s="140"/>
      <c r="BJ55" s="140"/>
      <c r="BK55" s="140"/>
      <c r="BL55" s="140"/>
      <c r="BM55" s="140"/>
      <c r="BN55" s="140"/>
      <c r="BO55" s="140"/>
      <c r="BP55" s="140"/>
      <c r="BQ55" s="140"/>
      <c r="BR55" s="140"/>
      <c r="BS55" s="140"/>
      <c r="BT55" s="140"/>
      <c r="BU55" s="140"/>
      <c r="BV55" s="140"/>
      <c r="BW55" s="140"/>
    </row>
    <row r="56" spans="1:75" s="72" customFormat="1" ht="36" customHeight="1">
      <c r="A56" s="166"/>
      <c r="B56" s="171"/>
      <c r="C56" s="171"/>
      <c r="D56" s="172"/>
      <c r="E56" s="164"/>
      <c r="F56" s="23" t="s">
        <v>146</v>
      </c>
      <c r="G56" s="106"/>
      <c r="H56" s="106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0"/>
      <c r="AE56" s="140"/>
      <c r="AF56" s="140"/>
      <c r="AG56" s="140"/>
      <c r="AH56" s="140"/>
      <c r="AI56" s="140"/>
      <c r="AJ56" s="140"/>
      <c r="AK56" s="140"/>
      <c r="AL56" s="140"/>
      <c r="AM56" s="140"/>
      <c r="AN56" s="140"/>
      <c r="AO56" s="140"/>
      <c r="AP56" s="140"/>
      <c r="AQ56" s="140"/>
      <c r="AR56" s="140"/>
      <c r="AS56" s="140"/>
      <c r="AT56" s="140"/>
      <c r="AU56" s="140"/>
      <c r="AV56" s="140"/>
      <c r="AW56" s="140"/>
      <c r="AX56" s="140"/>
      <c r="AY56" s="140"/>
      <c r="AZ56" s="140"/>
      <c r="BA56" s="140"/>
      <c r="BB56" s="140"/>
      <c r="BC56" s="140"/>
      <c r="BD56" s="140"/>
      <c r="BE56" s="140"/>
      <c r="BF56" s="140"/>
      <c r="BG56" s="140"/>
      <c r="BH56" s="140"/>
      <c r="BI56" s="140"/>
      <c r="BJ56" s="140"/>
      <c r="BK56" s="140"/>
      <c r="BL56" s="140"/>
      <c r="BM56" s="140"/>
      <c r="BN56" s="140"/>
      <c r="BO56" s="140"/>
      <c r="BP56" s="140"/>
      <c r="BQ56" s="140"/>
      <c r="BR56" s="140"/>
      <c r="BS56" s="140"/>
      <c r="BT56" s="140"/>
      <c r="BU56" s="140"/>
      <c r="BV56" s="140"/>
      <c r="BW56" s="140"/>
    </row>
    <row r="57" spans="1:75" s="72" customFormat="1">
      <c r="A57" s="166"/>
      <c r="B57" s="171"/>
      <c r="C57" s="171"/>
      <c r="D57" s="172"/>
      <c r="E57" s="164"/>
      <c r="F57" s="26" t="s">
        <v>5</v>
      </c>
      <c r="G57" s="106">
        <f t="shared" ref="G57:H59" si="26">+G58</f>
        <v>12000</v>
      </c>
      <c r="H57" s="106">
        <f t="shared" si="26"/>
        <v>12000</v>
      </c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0"/>
      <c r="AE57" s="140"/>
      <c r="AF57" s="140"/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140"/>
      <c r="AR57" s="140"/>
      <c r="AS57" s="140"/>
      <c r="AT57" s="140"/>
      <c r="AU57" s="140"/>
      <c r="AV57" s="140"/>
      <c r="AW57" s="140"/>
      <c r="AX57" s="140"/>
      <c r="AY57" s="140"/>
      <c r="AZ57" s="140"/>
      <c r="BA57" s="140"/>
      <c r="BB57" s="140"/>
      <c r="BC57" s="140"/>
      <c r="BD57" s="140"/>
      <c r="BE57" s="140"/>
      <c r="BF57" s="140"/>
      <c r="BG57" s="140"/>
      <c r="BH57" s="140"/>
      <c r="BI57" s="140"/>
      <c r="BJ57" s="140"/>
      <c r="BK57" s="140"/>
      <c r="BL57" s="140"/>
      <c r="BM57" s="140"/>
      <c r="BN57" s="140"/>
      <c r="BO57" s="140"/>
      <c r="BP57" s="140"/>
      <c r="BQ57" s="140"/>
      <c r="BR57" s="140"/>
      <c r="BS57" s="140"/>
      <c r="BT57" s="140"/>
      <c r="BU57" s="140"/>
      <c r="BV57" s="140"/>
      <c r="BW57" s="140"/>
    </row>
    <row r="58" spans="1:75" s="72" customFormat="1" ht="16.5">
      <c r="A58" s="166"/>
      <c r="B58" s="171"/>
      <c r="C58" s="171"/>
      <c r="D58" s="172"/>
      <c r="E58" s="164"/>
      <c r="F58" s="26" t="s">
        <v>57</v>
      </c>
      <c r="G58" s="107">
        <f t="shared" si="26"/>
        <v>12000</v>
      </c>
      <c r="H58" s="107">
        <f t="shared" si="26"/>
        <v>12000</v>
      </c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0"/>
      <c r="AE58" s="140"/>
      <c r="AF58" s="140"/>
      <c r="AG58" s="140"/>
      <c r="AH58" s="140"/>
      <c r="AI58" s="140"/>
      <c r="AJ58" s="140"/>
      <c r="AK58" s="140"/>
      <c r="AL58" s="140"/>
      <c r="AM58" s="140"/>
      <c r="AN58" s="140"/>
      <c r="AO58" s="140"/>
      <c r="AP58" s="140"/>
      <c r="AQ58" s="140"/>
      <c r="AR58" s="140"/>
      <c r="AS58" s="140"/>
      <c r="AT58" s="140"/>
      <c r="AU58" s="140"/>
      <c r="AV58" s="140"/>
      <c r="AW58" s="140"/>
      <c r="AX58" s="140"/>
      <c r="AY58" s="140"/>
      <c r="AZ58" s="140"/>
      <c r="BA58" s="140"/>
      <c r="BB58" s="140"/>
      <c r="BC58" s="140"/>
      <c r="BD58" s="140"/>
      <c r="BE58" s="140"/>
      <c r="BF58" s="140"/>
      <c r="BG58" s="140"/>
      <c r="BH58" s="140"/>
      <c r="BI58" s="140"/>
      <c r="BJ58" s="140"/>
      <c r="BK58" s="140"/>
      <c r="BL58" s="140"/>
      <c r="BM58" s="140"/>
      <c r="BN58" s="140"/>
      <c r="BO58" s="140"/>
      <c r="BP58" s="140"/>
      <c r="BQ58" s="140"/>
      <c r="BR58" s="140"/>
      <c r="BS58" s="140"/>
      <c r="BT58" s="140"/>
      <c r="BU58" s="140"/>
      <c r="BV58" s="140"/>
      <c r="BW58" s="140"/>
    </row>
    <row r="59" spans="1:75" s="72" customFormat="1" ht="16.5">
      <c r="A59" s="166"/>
      <c r="B59" s="171"/>
      <c r="C59" s="171"/>
      <c r="D59" s="172"/>
      <c r="E59" s="164"/>
      <c r="F59" s="26" t="s">
        <v>147</v>
      </c>
      <c r="G59" s="107">
        <f t="shared" si="26"/>
        <v>12000</v>
      </c>
      <c r="H59" s="107">
        <f t="shared" si="26"/>
        <v>12000</v>
      </c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0"/>
      <c r="AE59" s="140"/>
      <c r="AF59" s="140"/>
      <c r="AG59" s="140"/>
      <c r="AH59" s="140"/>
      <c r="AI59" s="140"/>
      <c r="AJ59" s="140"/>
      <c r="AK59" s="140"/>
      <c r="AL59" s="140"/>
      <c r="AM59" s="140"/>
      <c r="AN59" s="140"/>
      <c r="AO59" s="140"/>
      <c r="AP59" s="140"/>
      <c r="AQ59" s="140"/>
      <c r="AR59" s="140"/>
      <c r="AS59" s="140"/>
      <c r="AT59" s="140"/>
      <c r="AU59" s="140"/>
      <c r="AV59" s="140"/>
      <c r="AW59" s="140"/>
      <c r="AX59" s="140"/>
      <c r="AY59" s="140"/>
      <c r="AZ59" s="140"/>
      <c r="BA59" s="140"/>
      <c r="BB59" s="140"/>
      <c r="BC59" s="140"/>
      <c r="BD59" s="140"/>
      <c r="BE59" s="140"/>
      <c r="BF59" s="140"/>
      <c r="BG59" s="140"/>
      <c r="BH59" s="140"/>
      <c r="BI59" s="140"/>
      <c r="BJ59" s="140"/>
      <c r="BK59" s="140"/>
      <c r="BL59" s="140"/>
      <c r="BM59" s="140"/>
      <c r="BN59" s="140"/>
      <c r="BO59" s="140"/>
      <c r="BP59" s="140"/>
      <c r="BQ59" s="140"/>
      <c r="BR59" s="140"/>
      <c r="BS59" s="140"/>
      <c r="BT59" s="140"/>
      <c r="BU59" s="140"/>
      <c r="BV59" s="140"/>
      <c r="BW59" s="140"/>
    </row>
    <row r="60" spans="1:75" s="72" customFormat="1" ht="16.5">
      <c r="A60" s="166"/>
      <c r="B60" s="171"/>
      <c r="C60" s="171"/>
      <c r="D60" s="172"/>
      <c r="E60" s="164"/>
      <c r="F60" s="26" t="s">
        <v>148</v>
      </c>
      <c r="G60" s="107">
        <f>'Հավելված N 1'!H20</f>
        <v>12000</v>
      </c>
      <c r="H60" s="107">
        <f>'Հավելված N 1'!I20</f>
        <v>12000</v>
      </c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0"/>
      <c r="AE60" s="140"/>
      <c r="AF60" s="140"/>
      <c r="AG60" s="140"/>
      <c r="AH60" s="140"/>
      <c r="AI60" s="140"/>
      <c r="AJ60" s="140"/>
      <c r="AK60" s="140"/>
      <c r="AL60" s="140"/>
      <c r="AM60" s="140"/>
      <c r="AN60" s="140"/>
      <c r="AO60" s="140"/>
      <c r="AP60" s="140"/>
      <c r="AQ60" s="140"/>
      <c r="AR60" s="140"/>
      <c r="AS60" s="140"/>
      <c r="AT60" s="140"/>
      <c r="AU60" s="140"/>
      <c r="AV60" s="140"/>
      <c r="AW60" s="140"/>
      <c r="AX60" s="140"/>
      <c r="AY60" s="140"/>
      <c r="AZ60" s="140"/>
      <c r="BA60" s="140"/>
      <c r="BB60" s="140"/>
      <c r="BC60" s="140"/>
      <c r="BD60" s="140"/>
      <c r="BE60" s="140"/>
      <c r="BF60" s="140"/>
      <c r="BG60" s="140"/>
      <c r="BH60" s="140"/>
      <c r="BI60" s="140"/>
      <c r="BJ60" s="140"/>
      <c r="BK60" s="140"/>
      <c r="BL60" s="140"/>
      <c r="BM60" s="140"/>
      <c r="BN60" s="140"/>
      <c r="BO60" s="140"/>
      <c r="BP60" s="140"/>
      <c r="BQ60" s="140"/>
      <c r="BR60" s="140"/>
      <c r="BS60" s="140"/>
      <c r="BT60" s="140"/>
      <c r="BU60" s="140"/>
      <c r="BV60" s="140"/>
      <c r="BW60" s="140"/>
    </row>
    <row r="61" spans="1:75" s="72" customFormat="1">
      <c r="A61" s="166"/>
      <c r="B61" s="171"/>
      <c r="C61" s="171"/>
      <c r="D61" s="172"/>
      <c r="E61" s="108" t="s">
        <v>150</v>
      </c>
      <c r="F61" s="114" t="s">
        <v>145</v>
      </c>
      <c r="G61" s="105">
        <f t="shared" ref="G61:H61" si="27">+G63</f>
        <v>-12000</v>
      </c>
      <c r="H61" s="105">
        <f t="shared" si="27"/>
        <v>-12000</v>
      </c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0"/>
      <c r="AE61" s="140"/>
      <c r="AF61" s="140"/>
      <c r="AG61" s="140"/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0"/>
      <c r="AT61" s="140"/>
      <c r="AU61" s="140"/>
      <c r="AV61" s="140"/>
      <c r="AW61" s="140"/>
      <c r="AX61" s="140"/>
      <c r="AY61" s="140"/>
      <c r="AZ61" s="140"/>
      <c r="BA61" s="140"/>
      <c r="BB61" s="140"/>
      <c r="BC61" s="140"/>
      <c r="BD61" s="140"/>
      <c r="BE61" s="140"/>
      <c r="BF61" s="140"/>
      <c r="BG61" s="140"/>
      <c r="BH61" s="140"/>
      <c r="BI61" s="140"/>
      <c r="BJ61" s="140"/>
      <c r="BK61" s="140"/>
      <c r="BL61" s="140"/>
      <c r="BM61" s="140"/>
      <c r="BN61" s="140"/>
      <c r="BO61" s="140"/>
      <c r="BP61" s="140"/>
      <c r="BQ61" s="140"/>
      <c r="BR61" s="140"/>
      <c r="BS61" s="140"/>
      <c r="BT61" s="140"/>
      <c r="BU61" s="140"/>
      <c r="BV61" s="140"/>
      <c r="BW61" s="140"/>
    </row>
    <row r="62" spans="1:75" s="72" customFormat="1">
      <c r="A62" s="166"/>
      <c r="B62" s="171"/>
      <c r="C62" s="171"/>
      <c r="D62" s="172"/>
      <c r="E62" s="163"/>
      <c r="F62" s="23" t="s">
        <v>12</v>
      </c>
      <c r="G62" s="103"/>
      <c r="H62" s="103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0"/>
      <c r="AE62" s="140"/>
      <c r="AF62" s="140"/>
      <c r="AG62" s="140"/>
      <c r="AH62" s="140"/>
      <c r="AI62" s="140"/>
      <c r="AJ62" s="140"/>
      <c r="AK62" s="140"/>
      <c r="AL62" s="140"/>
      <c r="AM62" s="140"/>
      <c r="AN62" s="140"/>
      <c r="AO62" s="140"/>
      <c r="AP62" s="140"/>
      <c r="AQ62" s="140"/>
      <c r="AR62" s="140"/>
      <c r="AS62" s="140"/>
      <c r="AT62" s="140"/>
      <c r="AU62" s="140"/>
      <c r="AV62" s="140"/>
      <c r="AW62" s="140"/>
      <c r="AX62" s="140"/>
      <c r="AY62" s="140"/>
      <c r="AZ62" s="140"/>
      <c r="BA62" s="140"/>
      <c r="BB62" s="140"/>
      <c r="BC62" s="140"/>
      <c r="BD62" s="140"/>
      <c r="BE62" s="140"/>
      <c r="BF62" s="140"/>
      <c r="BG62" s="140"/>
      <c r="BH62" s="140"/>
      <c r="BI62" s="140"/>
      <c r="BJ62" s="140"/>
      <c r="BK62" s="140"/>
      <c r="BL62" s="140"/>
      <c r="BM62" s="140"/>
      <c r="BN62" s="140"/>
      <c r="BO62" s="140"/>
      <c r="BP62" s="140"/>
      <c r="BQ62" s="140"/>
      <c r="BR62" s="140"/>
      <c r="BS62" s="140"/>
      <c r="BT62" s="140"/>
      <c r="BU62" s="140"/>
      <c r="BV62" s="140"/>
      <c r="BW62" s="140"/>
    </row>
    <row r="63" spans="1:75" s="72" customFormat="1">
      <c r="A63" s="166"/>
      <c r="B63" s="171"/>
      <c r="C63" s="171"/>
      <c r="D63" s="172"/>
      <c r="E63" s="164"/>
      <c r="F63" s="120" t="s">
        <v>149</v>
      </c>
      <c r="G63" s="106">
        <f t="shared" ref="G63:H63" si="28">+G65</f>
        <v>-12000</v>
      </c>
      <c r="H63" s="106">
        <f t="shared" si="28"/>
        <v>-12000</v>
      </c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0"/>
      <c r="AE63" s="140"/>
      <c r="AF63" s="140"/>
      <c r="AG63" s="140"/>
      <c r="AH63" s="140"/>
      <c r="AI63" s="140"/>
      <c r="AJ63" s="140"/>
      <c r="AK63" s="140"/>
      <c r="AL63" s="140"/>
      <c r="AM63" s="140"/>
      <c r="AN63" s="140"/>
      <c r="AO63" s="140"/>
      <c r="AP63" s="140"/>
      <c r="AQ63" s="140"/>
      <c r="AR63" s="140"/>
      <c r="AS63" s="140"/>
      <c r="AT63" s="140"/>
      <c r="AU63" s="140"/>
      <c r="AV63" s="140"/>
      <c r="AW63" s="140"/>
      <c r="AX63" s="140"/>
      <c r="AY63" s="140"/>
      <c r="AZ63" s="140"/>
      <c r="BA63" s="140"/>
      <c r="BB63" s="140"/>
      <c r="BC63" s="140"/>
      <c r="BD63" s="140"/>
      <c r="BE63" s="140"/>
      <c r="BF63" s="140"/>
      <c r="BG63" s="140"/>
      <c r="BH63" s="140"/>
      <c r="BI63" s="140"/>
      <c r="BJ63" s="140"/>
      <c r="BK63" s="140"/>
      <c r="BL63" s="140"/>
      <c r="BM63" s="140"/>
      <c r="BN63" s="140"/>
      <c r="BO63" s="140"/>
      <c r="BP63" s="140"/>
      <c r="BQ63" s="140"/>
      <c r="BR63" s="140"/>
      <c r="BS63" s="140"/>
      <c r="BT63" s="140"/>
      <c r="BU63" s="140"/>
      <c r="BV63" s="140"/>
      <c r="BW63" s="140"/>
    </row>
    <row r="64" spans="1:75" s="72" customFormat="1" ht="51.75">
      <c r="A64" s="166"/>
      <c r="B64" s="171"/>
      <c r="C64" s="171"/>
      <c r="D64" s="172"/>
      <c r="E64" s="164"/>
      <c r="F64" s="23" t="s">
        <v>146</v>
      </c>
      <c r="G64" s="106"/>
      <c r="H64" s="106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0"/>
      <c r="AE64" s="140"/>
      <c r="AF64" s="140"/>
      <c r="AG64" s="140"/>
      <c r="AH64" s="140"/>
      <c r="AI64" s="140"/>
      <c r="AJ64" s="140"/>
      <c r="AK64" s="140"/>
      <c r="AL64" s="140"/>
      <c r="AM64" s="140"/>
      <c r="AN64" s="140"/>
      <c r="AO64" s="140"/>
      <c r="AP64" s="140"/>
      <c r="AQ64" s="140"/>
      <c r="AR64" s="140"/>
      <c r="AS64" s="140"/>
      <c r="AT64" s="140"/>
      <c r="AU64" s="140"/>
      <c r="AV64" s="140"/>
      <c r="AW64" s="140"/>
      <c r="AX64" s="140"/>
      <c r="AY64" s="140"/>
      <c r="AZ64" s="140"/>
      <c r="BA64" s="140"/>
      <c r="BB64" s="140"/>
      <c r="BC64" s="140"/>
      <c r="BD64" s="140"/>
      <c r="BE64" s="140"/>
      <c r="BF64" s="140"/>
      <c r="BG64" s="140"/>
      <c r="BH64" s="140"/>
      <c r="BI64" s="140"/>
      <c r="BJ64" s="140"/>
      <c r="BK64" s="140"/>
      <c r="BL64" s="140"/>
      <c r="BM64" s="140"/>
      <c r="BN64" s="140"/>
      <c r="BO64" s="140"/>
      <c r="BP64" s="140"/>
      <c r="BQ64" s="140"/>
      <c r="BR64" s="140"/>
      <c r="BS64" s="140"/>
      <c r="BT64" s="140"/>
      <c r="BU64" s="140"/>
      <c r="BV64" s="140"/>
      <c r="BW64" s="140"/>
    </row>
    <row r="65" spans="1:75" s="72" customFormat="1">
      <c r="A65" s="166"/>
      <c r="B65" s="171"/>
      <c r="C65" s="171"/>
      <c r="D65" s="172"/>
      <c r="E65" s="164"/>
      <c r="F65" s="26" t="s">
        <v>5</v>
      </c>
      <c r="G65" s="106">
        <f t="shared" ref="G65:H67" si="29">+G66</f>
        <v>-12000</v>
      </c>
      <c r="H65" s="106">
        <f t="shared" si="29"/>
        <v>-12000</v>
      </c>
      <c r="J65" s="140"/>
      <c r="K65" s="140"/>
      <c r="L65" s="140"/>
      <c r="M65" s="140"/>
      <c r="N65" s="140"/>
      <c r="O65" s="140"/>
      <c r="P65" s="140"/>
      <c r="Q65" s="140"/>
      <c r="R65" s="140"/>
      <c r="S65" s="140"/>
      <c r="T65" s="140"/>
      <c r="U65" s="140"/>
      <c r="V65" s="140"/>
      <c r="W65" s="140"/>
      <c r="X65" s="140"/>
      <c r="Y65" s="140"/>
      <c r="Z65" s="140"/>
      <c r="AA65" s="140"/>
      <c r="AB65" s="140"/>
      <c r="AC65" s="140"/>
      <c r="AD65" s="140"/>
      <c r="AE65" s="140"/>
      <c r="AF65" s="140"/>
      <c r="AG65" s="140"/>
      <c r="AH65" s="140"/>
      <c r="AI65" s="140"/>
      <c r="AJ65" s="140"/>
      <c r="AK65" s="140"/>
      <c r="AL65" s="140"/>
      <c r="AM65" s="140"/>
      <c r="AN65" s="140"/>
      <c r="AO65" s="140"/>
      <c r="AP65" s="140"/>
      <c r="AQ65" s="140"/>
      <c r="AR65" s="140"/>
      <c r="AS65" s="140"/>
      <c r="AT65" s="140"/>
      <c r="AU65" s="140"/>
      <c r="AV65" s="140"/>
      <c r="AW65" s="140"/>
      <c r="AX65" s="140"/>
      <c r="AY65" s="140"/>
      <c r="AZ65" s="140"/>
      <c r="BA65" s="140"/>
      <c r="BB65" s="140"/>
      <c r="BC65" s="140"/>
      <c r="BD65" s="140"/>
      <c r="BE65" s="140"/>
      <c r="BF65" s="140"/>
      <c r="BG65" s="140"/>
      <c r="BH65" s="140"/>
      <c r="BI65" s="140"/>
      <c r="BJ65" s="140"/>
      <c r="BK65" s="140"/>
      <c r="BL65" s="140"/>
      <c r="BM65" s="140"/>
      <c r="BN65" s="140"/>
      <c r="BO65" s="140"/>
      <c r="BP65" s="140"/>
      <c r="BQ65" s="140"/>
      <c r="BR65" s="140"/>
      <c r="BS65" s="140"/>
      <c r="BT65" s="140"/>
      <c r="BU65" s="140"/>
      <c r="BV65" s="140"/>
      <c r="BW65" s="140"/>
    </row>
    <row r="66" spans="1:75" s="72" customFormat="1" ht="16.5">
      <c r="A66" s="166"/>
      <c r="B66" s="171"/>
      <c r="C66" s="171"/>
      <c r="D66" s="172"/>
      <c r="E66" s="164"/>
      <c r="F66" s="26" t="s">
        <v>57</v>
      </c>
      <c r="G66" s="107">
        <f t="shared" si="29"/>
        <v>-12000</v>
      </c>
      <c r="H66" s="107">
        <f t="shared" si="29"/>
        <v>-12000</v>
      </c>
      <c r="J66" s="140"/>
      <c r="K66" s="140"/>
      <c r="L66" s="140"/>
      <c r="M66" s="140"/>
      <c r="N66" s="140"/>
      <c r="O66" s="140"/>
      <c r="P66" s="140"/>
      <c r="Q66" s="140"/>
      <c r="R66" s="140"/>
      <c r="S66" s="140"/>
      <c r="T66" s="140"/>
      <c r="U66" s="140"/>
      <c r="V66" s="140"/>
      <c r="W66" s="140"/>
      <c r="X66" s="140"/>
      <c r="Y66" s="140"/>
      <c r="Z66" s="140"/>
      <c r="AA66" s="140"/>
      <c r="AB66" s="140"/>
      <c r="AC66" s="140"/>
      <c r="AD66" s="140"/>
      <c r="AE66" s="140"/>
      <c r="AF66" s="140"/>
      <c r="AG66" s="140"/>
      <c r="AH66" s="140"/>
      <c r="AI66" s="140"/>
      <c r="AJ66" s="140"/>
      <c r="AK66" s="140"/>
      <c r="AL66" s="140"/>
      <c r="AM66" s="140"/>
      <c r="AN66" s="140"/>
      <c r="AO66" s="140"/>
      <c r="AP66" s="140"/>
      <c r="AQ66" s="140"/>
      <c r="AR66" s="140"/>
      <c r="AS66" s="140"/>
      <c r="AT66" s="140"/>
      <c r="AU66" s="140"/>
      <c r="AV66" s="140"/>
      <c r="AW66" s="140"/>
      <c r="AX66" s="140"/>
      <c r="AY66" s="140"/>
      <c r="AZ66" s="140"/>
      <c r="BA66" s="140"/>
      <c r="BB66" s="140"/>
      <c r="BC66" s="140"/>
      <c r="BD66" s="140"/>
      <c r="BE66" s="140"/>
      <c r="BF66" s="140"/>
      <c r="BG66" s="140"/>
      <c r="BH66" s="140"/>
      <c r="BI66" s="140"/>
      <c r="BJ66" s="140"/>
      <c r="BK66" s="140"/>
      <c r="BL66" s="140"/>
      <c r="BM66" s="140"/>
      <c r="BN66" s="140"/>
      <c r="BO66" s="140"/>
      <c r="BP66" s="140"/>
      <c r="BQ66" s="140"/>
      <c r="BR66" s="140"/>
      <c r="BS66" s="140"/>
      <c r="BT66" s="140"/>
      <c r="BU66" s="140"/>
      <c r="BV66" s="140"/>
      <c r="BW66" s="140"/>
    </row>
    <row r="67" spans="1:75" s="72" customFormat="1" ht="16.5">
      <c r="A67" s="166"/>
      <c r="B67" s="171"/>
      <c r="C67" s="171"/>
      <c r="D67" s="172"/>
      <c r="E67" s="164"/>
      <c r="F67" s="26" t="s">
        <v>147</v>
      </c>
      <c r="G67" s="107">
        <f t="shared" si="29"/>
        <v>-12000</v>
      </c>
      <c r="H67" s="107">
        <f t="shared" si="29"/>
        <v>-12000</v>
      </c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0"/>
      <c r="U67" s="140"/>
      <c r="V67" s="140"/>
      <c r="W67" s="140"/>
      <c r="X67" s="140"/>
      <c r="Y67" s="140"/>
      <c r="Z67" s="140"/>
      <c r="AA67" s="140"/>
      <c r="AB67" s="140"/>
      <c r="AC67" s="140"/>
      <c r="AD67" s="140"/>
      <c r="AE67" s="140"/>
      <c r="AF67" s="140"/>
      <c r="AG67" s="140"/>
      <c r="AH67" s="140"/>
      <c r="AI67" s="140"/>
      <c r="AJ67" s="140"/>
      <c r="AK67" s="140"/>
      <c r="AL67" s="140"/>
      <c r="AM67" s="140"/>
      <c r="AN67" s="140"/>
      <c r="AO67" s="140"/>
      <c r="AP67" s="140"/>
      <c r="AQ67" s="140"/>
      <c r="AR67" s="140"/>
      <c r="AS67" s="140"/>
      <c r="AT67" s="140"/>
      <c r="AU67" s="140"/>
      <c r="AV67" s="140"/>
      <c r="AW67" s="140"/>
      <c r="AX67" s="140"/>
      <c r="AY67" s="140"/>
      <c r="AZ67" s="140"/>
      <c r="BA67" s="140"/>
      <c r="BB67" s="140"/>
      <c r="BC67" s="140"/>
      <c r="BD67" s="140"/>
      <c r="BE67" s="140"/>
      <c r="BF67" s="140"/>
      <c r="BG67" s="140"/>
      <c r="BH67" s="140"/>
      <c r="BI67" s="140"/>
      <c r="BJ67" s="140"/>
      <c r="BK67" s="140"/>
      <c r="BL67" s="140"/>
      <c r="BM67" s="140"/>
      <c r="BN67" s="140"/>
      <c r="BO67" s="140"/>
      <c r="BP67" s="140"/>
      <c r="BQ67" s="140"/>
      <c r="BR67" s="140"/>
      <c r="BS67" s="140"/>
      <c r="BT67" s="140"/>
      <c r="BU67" s="140"/>
      <c r="BV67" s="140"/>
      <c r="BW67" s="140"/>
    </row>
    <row r="68" spans="1:75" s="72" customFormat="1" ht="16.5">
      <c r="A68" s="166"/>
      <c r="B68" s="171"/>
      <c r="C68" s="171"/>
      <c r="D68" s="172"/>
      <c r="E68" s="165"/>
      <c r="F68" s="26" t="s">
        <v>148</v>
      </c>
      <c r="G68" s="107">
        <f>'Հավելված N 1'!H21</f>
        <v>-12000</v>
      </c>
      <c r="H68" s="107">
        <f>'Հավելված N 1'!I21</f>
        <v>-12000</v>
      </c>
      <c r="J68" s="140"/>
      <c r="K68" s="140"/>
      <c r="L68" s="140"/>
      <c r="M68" s="140"/>
      <c r="N68" s="140"/>
      <c r="O68" s="140"/>
      <c r="P68" s="140"/>
      <c r="Q68" s="140"/>
      <c r="R68" s="140"/>
      <c r="S68" s="140"/>
      <c r="T68" s="140"/>
      <c r="U68" s="140"/>
      <c r="V68" s="140"/>
      <c r="W68" s="140"/>
      <c r="X68" s="140"/>
      <c r="Y68" s="140"/>
      <c r="Z68" s="140"/>
      <c r="AA68" s="140"/>
      <c r="AB68" s="140"/>
      <c r="AC68" s="140"/>
      <c r="AD68" s="140"/>
      <c r="AE68" s="140"/>
      <c r="AF68" s="140"/>
      <c r="AG68" s="140"/>
      <c r="AH68" s="140"/>
      <c r="AI68" s="140"/>
      <c r="AJ68" s="140"/>
      <c r="AK68" s="140"/>
      <c r="AL68" s="140"/>
      <c r="AM68" s="140"/>
      <c r="AN68" s="140"/>
      <c r="AO68" s="140"/>
      <c r="AP68" s="140"/>
      <c r="AQ68" s="140"/>
      <c r="AR68" s="140"/>
      <c r="AS68" s="140"/>
      <c r="AT68" s="140"/>
      <c r="AU68" s="140"/>
      <c r="AV68" s="140"/>
      <c r="AW68" s="140"/>
      <c r="AX68" s="140"/>
      <c r="AY68" s="140"/>
      <c r="AZ68" s="140"/>
      <c r="BA68" s="140"/>
      <c r="BB68" s="140"/>
      <c r="BC68" s="140"/>
      <c r="BD68" s="140"/>
      <c r="BE68" s="140"/>
      <c r="BF68" s="140"/>
      <c r="BG68" s="140"/>
      <c r="BH68" s="140"/>
      <c r="BI68" s="140"/>
      <c r="BJ68" s="140"/>
      <c r="BK68" s="140"/>
      <c r="BL68" s="140"/>
      <c r="BM68" s="140"/>
      <c r="BN68" s="140"/>
      <c r="BO68" s="140"/>
      <c r="BP68" s="140"/>
      <c r="BQ68" s="140"/>
      <c r="BR68" s="140"/>
      <c r="BS68" s="140"/>
      <c r="BT68" s="140"/>
      <c r="BU68" s="140"/>
      <c r="BV68" s="140"/>
      <c r="BW68" s="140"/>
    </row>
    <row r="69" spans="1:75" s="72" customFormat="1" ht="16.5">
      <c r="J69" s="140"/>
      <c r="K69" s="140"/>
      <c r="L69" s="140"/>
      <c r="M69" s="140"/>
      <c r="N69" s="140"/>
      <c r="O69" s="140"/>
      <c r="P69" s="140"/>
      <c r="Q69" s="140"/>
      <c r="R69" s="140"/>
      <c r="S69" s="140"/>
      <c r="T69" s="140"/>
      <c r="U69" s="140"/>
      <c r="V69" s="140"/>
      <c r="W69" s="140"/>
      <c r="X69" s="140"/>
      <c r="Y69" s="140"/>
      <c r="Z69" s="140"/>
      <c r="AA69" s="140"/>
      <c r="AB69" s="140"/>
      <c r="AC69" s="140"/>
      <c r="AD69" s="140"/>
      <c r="AE69" s="140"/>
      <c r="AF69" s="140"/>
      <c r="AG69" s="140"/>
      <c r="AH69" s="140"/>
      <c r="AI69" s="140"/>
      <c r="AJ69" s="140"/>
      <c r="AK69" s="140"/>
      <c r="AL69" s="140"/>
      <c r="AM69" s="140"/>
      <c r="AN69" s="140"/>
      <c r="AO69" s="140"/>
      <c r="AP69" s="140"/>
      <c r="AQ69" s="140"/>
      <c r="AR69" s="140"/>
      <c r="AS69" s="140"/>
      <c r="AT69" s="140"/>
      <c r="AU69" s="140"/>
      <c r="AV69" s="140"/>
      <c r="AW69" s="140"/>
      <c r="AX69" s="140"/>
      <c r="AY69" s="140"/>
      <c r="AZ69" s="140"/>
      <c r="BA69" s="140"/>
      <c r="BB69" s="140"/>
      <c r="BC69" s="140"/>
      <c r="BD69" s="140"/>
      <c r="BE69" s="140"/>
      <c r="BF69" s="140"/>
      <c r="BG69" s="140"/>
      <c r="BH69" s="140"/>
      <c r="BI69" s="140"/>
      <c r="BJ69" s="140"/>
      <c r="BK69" s="140"/>
      <c r="BL69" s="140"/>
      <c r="BM69" s="140"/>
      <c r="BN69" s="140"/>
      <c r="BO69" s="140"/>
      <c r="BP69" s="140"/>
      <c r="BQ69" s="140"/>
      <c r="BR69" s="140"/>
      <c r="BS69" s="140"/>
      <c r="BT69" s="140"/>
      <c r="BU69" s="140"/>
      <c r="BV69" s="140"/>
      <c r="BW69" s="140"/>
    </row>
    <row r="70" spans="1:75" s="72" customFormat="1" ht="16.5">
      <c r="J70" s="140"/>
      <c r="K70" s="140"/>
      <c r="L70" s="140"/>
      <c r="M70" s="140"/>
      <c r="N70" s="140"/>
      <c r="O70" s="140"/>
      <c r="P70" s="140"/>
      <c r="Q70" s="140"/>
      <c r="R70" s="140"/>
      <c r="S70" s="140"/>
      <c r="T70" s="140"/>
      <c r="U70" s="140"/>
      <c r="V70" s="140"/>
      <c r="W70" s="140"/>
      <c r="X70" s="140"/>
      <c r="Y70" s="140"/>
      <c r="Z70" s="140"/>
      <c r="AA70" s="140"/>
      <c r="AB70" s="140"/>
      <c r="AC70" s="140"/>
      <c r="AD70" s="140"/>
      <c r="AE70" s="140"/>
      <c r="AF70" s="140"/>
      <c r="AG70" s="140"/>
      <c r="AH70" s="140"/>
      <c r="AI70" s="140"/>
      <c r="AJ70" s="140"/>
      <c r="AK70" s="140"/>
      <c r="AL70" s="140"/>
      <c r="AM70" s="140"/>
      <c r="AN70" s="140"/>
      <c r="AO70" s="140"/>
      <c r="AP70" s="140"/>
      <c r="AQ70" s="140"/>
      <c r="AR70" s="140"/>
      <c r="AS70" s="140"/>
      <c r="AT70" s="140"/>
      <c r="AU70" s="140"/>
      <c r="AV70" s="140"/>
      <c r="AW70" s="140"/>
      <c r="AX70" s="140"/>
      <c r="AY70" s="140"/>
      <c r="AZ70" s="140"/>
      <c r="BA70" s="140"/>
      <c r="BB70" s="140"/>
      <c r="BC70" s="140"/>
      <c r="BD70" s="140"/>
      <c r="BE70" s="140"/>
      <c r="BF70" s="140"/>
      <c r="BG70" s="140"/>
      <c r="BH70" s="140"/>
      <c r="BI70" s="140"/>
      <c r="BJ70" s="140"/>
      <c r="BK70" s="140"/>
      <c r="BL70" s="140"/>
      <c r="BM70" s="140"/>
      <c r="BN70" s="140"/>
      <c r="BO70" s="140"/>
      <c r="BP70" s="140"/>
      <c r="BQ70" s="140"/>
      <c r="BR70" s="140"/>
      <c r="BS70" s="140"/>
      <c r="BT70" s="140"/>
      <c r="BU70" s="140"/>
      <c r="BV70" s="140"/>
      <c r="BW70" s="140"/>
    </row>
    <row r="71" spans="1:75" s="72" customFormat="1" ht="16.5">
      <c r="J71" s="140"/>
      <c r="K71" s="140"/>
      <c r="L71" s="140"/>
      <c r="M71" s="140"/>
      <c r="N71" s="140"/>
      <c r="O71" s="140"/>
      <c r="P71" s="140"/>
      <c r="Q71" s="140"/>
      <c r="R71" s="140"/>
      <c r="S71" s="140"/>
      <c r="T71" s="140"/>
      <c r="U71" s="140"/>
      <c r="V71" s="140"/>
      <c r="W71" s="140"/>
      <c r="X71" s="140"/>
      <c r="Y71" s="140"/>
      <c r="Z71" s="140"/>
      <c r="AA71" s="140"/>
      <c r="AB71" s="140"/>
      <c r="AC71" s="140"/>
      <c r="AD71" s="140"/>
      <c r="AE71" s="140"/>
      <c r="AF71" s="140"/>
      <c r="AG71" s="140"/>
      <c r="AH71" s="140"/>
      <c r="AI71" s="140"/>
      <c r="AJ71" s="140"/>
      <c r="AK71" s="140"/>
      <c r="AL71" s="140"/>
      <c r="AM71" s="140"/>
      <c r="AN71" s="140"/>
      <c r="AO71" s="140"/>
      <c r="AP71" s="140"/>
      <c r="AQ71" s="140"/>
      <c r="AR71" s="140"/>
      <c r="AS71" s="140"/>
      <c r="AT71" s="140"/>
      <c r="AU71" s="140"/>
      <c r="AV71" s="140"/>
      <c r="AW71" s="140"/>
      <c r="AX71" s="140"/>
      <c r="AY71" s="140"/>
      <c r="AZ71" s="140"/>
      <c r="BA71" s="140"/>
      <c r="BB71" s="140"/>
      <c r="BC71" s="140"/>
      <c r="BD71" s="140"/>
      <c r="BE71" s="140"/>
      <c r="BF71" s="140"/>
      <c r="BG71" s="140"/>
      <c r="BH71" s="140"/>
      <c r="BI71" s="140"/>
      <c r="BJ71" s="140"/>
      <c r="BK71" s="140"/>
      <c r="BL71" s="140"/>
      <c r="BM71" s="140"/>
      <c r="BN71" s="140"/>
      <c r="BO71" s="140"/>
      <c r="BP71" s="140"/>
      <c r="BQ71" s="140"/>
      <c r="BR71" s="140"/>
      <c r="BS71" s="140"/>
      <c r="BT71" s="140"/>
      <c r="BU71" s="140"/>
      <c r="BV71" s="140"/>
      <c r="BW71" s="140"/>
    </row>
    <row r="72" spans="1:75" s="72" customFormat="1" ht="16.5">
      <c r="J72" s="140"/>
      <c r="K72" s="140"/>
      <c r="L72" s="140"/>
      <c r="M72" s="140"/>
      <c r="N72" s="140"/>
      <c r="O72" s="140"/>
      <c r="P72" s="140"/>
      <c r="Q72" s="140"/>
      <c r="R72" s="140"/>
      <c r="S72" s="140"/>
      <c r="T72" s="140"/>
      <c r="U72" s="140"/>
      <c r="V72" s="140"/>
      <c r="W72" s="140"/>
      <c r="X72" s="140"/>
      <c r="Y72" s="140"/>
      <c r="Z72" s="140"/>
      <c r="AA72" s="140"/>
      <c r="AB72" s="140"/>
      <c r="AC72" s="140"/>
      <c r="AD72" s="140"/>
      <c r="AE72" s="140"/>
      <c r="AF72" s="140"/>
      <c r="AG72" s="140"/>
      <c r="AH72" s="140"/>
      <c r="AI72" s="140"/>
      <c r="AJ72" s="140"/>
      <c r="AK72" s="140"/>
      <c r="AL72" s="140"/>
      <c r="AM72" s="140"/>
      <c r="AN72" s="140"/>
      <c r="AO72" s="140"/>
      <c r="AP72" s="140"/>
      <c r="AQ72" s="140"/>
      <c r="AR72" s="140"/>
      <c r="AS72" s="140"/>
      <c r="AT72" s="140"/>
      <c r="AU72" s="140"/>
      <c r="AV72" s="140"/>
      <c r="AW72" s="140"/>
      <c r="AX72" s="140"/>
      <c r="AY72" s="140"/>
      <c r="AZ72" s="140"/>
      <c r="BA72" s="140"/>
      <c r="BB72" s="140"/>
      <c r="BC72" s="140"/>
      <c r="BD72" s="140"/>
      <c r="BE72" s="140"/>
      <c r="BF72" s="140"/>
      <c r="BG72" s="140"/>
      <c r="BH72" s="140"/>
      <c r="BI72" s="140"/>
      <c r="BJ72" s="140"/>
      <c r="BK72" s="140"/>
      <c r="BL72" s="140"/>
      <c r="BM72" s="140"/>
      <c r="BN72" s="140"/>
      <c r="BO72" s="140"/>
      <c r="BP72" s="140"/>
      <c r="BQ72" s="140"/>
      <c r="BR72" s="140"/>
      <c r="BS72" s="140"/>
      <c r="BT72" s="140"/>
      <c r="BU72" s="140"/>
      <c r="BV72" s="140"/>
      <c r="BW72" s="140"/>
    </row>
    <row r="73" spans="1:75" s="72" customFormat="1" ht="16.5">
      <c r="J73" s="140"/>
      <c r="K73" s="140"/>
      <c r="L73" s="140"/>
      <c r="M73" s="140"/>
      <c r="N73" s="140"/>
      <c r="O73" s="140"/>
      <c r="P73" s="140"/>
      <c r="Q73" s="140"/>
      <c r="R73" s="140"/>
      <c r="S73" s="140"/>
      <c r="T73" s="140"/>
      <c r="U73" s="140"/>
      <c r="V73" s="140"/>
      <c r="W73" s="140"/>
      <c r="X73" s="140"/>
      <c r="Y73" s="140"/>
      <c r="Z73" s="140"/>
      <c r="AA73" s="140"/>
      <c r="AB73" s="140"/>
      <c r="AC73" s="140"/>
      <c r="AD73" s="140"/>
      <c r="AE73" s="140"/>
      <c r="AF73" s="140"/>
      <c r="AG73" s="140"/>
      <c r="AH73" s="140"/>
      <c r="AI73" s="140"/>
      <c r="AJ73" s="140"/>
      <c r="AK73" s="140"/>
      <c r="AL73" s="140"/>
      <c r="AM73" s="140"/>
      <c r="AN73" s="140"/>
      <c r="AO73" s="140"/>
      <c r="AP73" s="140"/>
      <c r="AQ73" s="140"/>
      <c r="AR73" s="140"/>
      <c r="AS73" s="140"/>
      <c r="AT73" s="140"/>
      <c r="AU73" s="140"/>
      <c r="AV73" s="140"/>
      <c r="AW73" s="140"/>
      <c r="AX73" s="140"/>
      <c r="AY73" s="140"/>
      <c r="AZ73" s="140"/>
      <c r="BA73" s="140"/>
      <c r="BB73" s="140"/>
      <c r="BC73" s="140"/>
      <c r="BD73" s="140"/>
      <c r="BE73" s="140"/>
      <c r="BF73" s="140"/>
      <c r="BG73" s="140"/>
      <c r="BH73" s="140"/>
      <c r="BI73" s="140"/>
      <c r="BJ73" s="140"/>
      <c r="BK73" s="140"/>
      <c r="BL73" s="140"/>
      <c r="BM73" s="140"/>
      <c r="BN73" s="140"/>
      <c r="BO73" s="140"/>
      <c r="BP73" s="140"/>
      <c r="BQ73" s="140"/>
      <c r="BR73" s="140"/>
      <c r="BS73" s="140"/>
      <c r="BT73" s="140"/>
      <c r="BU73" s="140"/>
      <c r="BV73" s="140"/>
      <c r="BW73" s="140"/>
    </row>
    <row r="74" spans="1:75" s="72" customFormat="1" ht="16.5">
      <c r="J74" s="140"/>
      <c r="K74" s="140"/>
      <c r="L74" s="140"/>
      <c r="M74" s="140"/>
      <c r="N74" s="140"/>
      <c r="O74" s="140"/>
      <c r="P74" s="140"/>
      <c r="Q74" s="140"/>
      <c r="R74" s="140"/>
      <c r="S74" s="140"/>
      <c r="T74" s="140"/>
      <c r="U74" s="140"/>
      <c r="V74" s="140"/>
      <c r="W74" s="140"/>
      <c r="X74" s="140"/>
      <c r="Y74" s="140"/>
      <c r="Z74" s="140"/>
      <c r="AA74" s="140"/>
      <c r="AB74" s="140"/>
      <c r="AC74" s="140"/>
      <c r="AD74" s="140"/>
      <c r="AE74" s="140"/>
      <c r="AF74" s="140"/>
      <c r="AG74" s="140"/>
      <c r="AH74" s="140"/>
      <c r="AI74" s="140"/>
      <c r="AJ74" s="140"/>
      <c r="AK74" s="140"/>
      <c r="AL74" s="140"/>
      <c r="AM74" s="140"/>
      <c r="AN74" s="140"/>
      <c r="AO74" s="140"/>
      <c r="AP74" s="140"/>
      <c r="AQ74" s="140"/>
      <c r="AR74" s="140"/>
      <c r="AS74" s="140"/>
      <c r="AT74" s="140"/>
      <c r="AU74" s="140"/>
      <c r="AV74" s="140"/>
      <c r="AW74" s="140"/>
      <c r="AX74" s="140"/>
      <c r="AY74" s="140"/>
      <c r="AZ74" s="140"/>
      <c r="BA74" s="140"/>
      <c r="BB74" s="140"/>
      <c r="BC74" s="140"/>
      <c r="BD74" s="140"/>
      <c r="BE74" s="140"/>
      <c r="BF74" s="140"/>
      <c r="BG74" s="140"/>
      <c r="BH74" s="140"/>
      <c r="BI74" s="140"/>
      <c r="BJ74" s="140"/>
      <c r="BK74" s="140"/>
      <c r="BL74" s="140"/>
      <c r="BM74" s="140"/>
      <c r="BN74" s="140"/>
      <c r="BO74" s="140"/>
      <c r="BP74" s="140"/>
      <c r="BQ74" s="140"/>
      <c r="BR74" s="140"/>
      <c r="BS74" s="140"/>
      <c r="BT74" s="140"/>
      <c r="BU74" s="140"/>
      <c r="BV74" s="140"/>
      <c r="BW74" s="140"/>
    </row>
    <row r="75" spans="1:75" s="72" customFormat="1" ht="16.5">
      <c r="J75" s="140"/>
      <c r="K75" s="140"/>
      <c r="L75" s="140"/>
      <c r="M75" s="140"/>
      <c r="N75" s="140"/>
      <c r="O75" s="140"/>
      <c r="P75" s="140"/>
      <c r="Q75" s="140"/>
      <c r="R75" s="140"/>
      <c r="S75" s="140"/>
      <c r="T75" s="140"/>
      <c r="U75" s="140"/>
      <c r="V75" s="140"/>
      <c r="W75" s="140"/>
      <c r="X75" s="140"/>
      <c r="Y75" s="140"/>
      <c r="Z75" s="140"/>
      <c r="AA75" s="140"/>
      <c r="AB75" s="140"/>
      <c r="AC75" s="140"/>
      <c r="AD75" s="140"/>
      <c r="AE75" s="140"/>
      <c r="AF75" s="140"/>
      <c r="AG75" s="140"/>
      <c r="AH75" s="140"/>
      <c r="AI75" s="140"/>
      <c r="AJ75" s="140"/>
      <c r="AK75" s="140"/>
      <c r="AL75" s="140"/>
      <c r="AM75" s="140"/>
      <c r="AN75" s="140"/>
      <c r="AO75" s="140"/>
      <c r="AP75" s="140"/>
      <c r="AQ75" s="140"/>
      <c r="AR75" s="140"/>
      <c r="AS75" s="140"/>
      <c r="AT75" s="140"/>
      <c r="AU75" s="140"/>
      <c r="AV75" s="140"/>
      <c r="AW75" s="140"/>
      <c r="AX75" s="140"/>
      <c r="AY75" s="140"/>
      <c r="AZ75" s="140"/>
      <c r="BA75" s="140"/>
      <c r="BB75" s="140"/>
      <c r="BC75" s="140"/>
      <c r="BD75" s="140"/>
      <c r="BE75" s="140"/>
      <c r="BF75" s="140"/>
      <c r="BG75" s="140"/>
      <c r="BH75" s="140"/>
      <c r="BI75" s="140"/>
      <c r="BJ75" s="140"/>
      <c r="BK75" s="140"/>
      <c r="BL75" s="140"/>
      <c r="BM75" s="140"/>
      <c r="BN75" s="140"/>
      <c r="BO75" s="140"/>
      <c r="BP75" s="140"/>
      <c r="BQ75" s="140"/>
      <c r="BR75" s="140"/>
      <c r="BS75" s="140"/>
      <c r="BT75" s="140"/>
      <c r="BU75" s="140"/>
      <c r="BV75" s="140"/>
      <c r="BW75" s="140"/>
    </row>
    <row r="76" spans="1:75" s="72" customFormat="1" ht="16.5">
      <c r="J76" s="140"/>
      <c r="K76" s="140"/>
      <c r="L76" s="140"/>
      <c r="M76" s="140"/>
      <c r="N76" s="140"/>
      <c r="O76" s="140"/>
      <c r="P76" s="140"/>
      <c r="Q76" s="140"/>
      <c r="R76" s="140"/>
      <c r="S76" s="140"/>
      <c r="T76" s="140"/>
      <c r="U76" s="140"/>
      <c r="V76" s="140"/>
      <c r="W76" s="140"/>
      <c r="X76" s="140"/>
      <c r="Y76" s="140"/>
      <c r="Z76" s="140"/>
      <c r="AA76" s="140"/>
      <c r="AB76" s="140"/>
      <c r="AC76" s="140"/>
      <c r="AD76" s="140"/>
      <c r="AE76" s="140"/>
      <c r="AF76" s="140"/>
      <c r="AG76" s="140"/>
      <c r="AH76" s="140"/>
      <c r="AI76" s="140"/>
      <c r="AJ76" s="140"/>
      <c r="AK76" s="140"/>
      <c r="AL76" s="140"/>
      <c r="AM76" s="140"/>
      <c r="AN76" s="140"/>
      <c r="AO76" s="140"/>
      <c r="AP76" s="140"/>
      <c r="AQ76" s="140"/>
      <c r="AR76" s="140"/>
      <c r="AS76" s="140"/>
      <c r="AT76" s="140"/>
      <c r="AU76" s="140"/>
      <c r="AV76" s="140"/>
      <c r="AW76" s="140"/>
      <c r="AX76" s="140"/>
      <c r="AY76" s="140"/>
      <c r="AZ76" s="140"/>
      <c r="BA76" s="140"/>
      <c r="BB76" s="140"/>
      <c r="BC76" s="140"/>
      <c r="BD76" s="140"/>
      <c r="BE76" s="140"/>
      <c r="BF76" s="140"/>
      <c r="BG76" s="140"/>
      <c r="BH76" s="140"/>
      <c r="BI76" s="140"/>
      <c r="BJ76" s="140"/>
      <c r="BK76" s="140"/>
      <c r="BL76" s="140"/>
      <c r="BM76" s="140"/>
      <c r="BN76" s="140"/>
      <c r="BO76" s="140"/>
      <c r="BP76" s="140"/>
      <c r="BQ76" s="140"/>
      <c r="BR76" s="140"/>
      <c r="BS76" s="140"/>
      <c r="BT76" s="140"/>
      <c r="BU76" s="140"/>
      <c r="BV76" s="140"/>
      <c r="BW76" s="140"/>
    </row>
    <row r="77" spans="1:75" s="72" customFormat="1" ht="16.5">
      <c r="J77" s="140"/>
      <c r="K77" s="140"/>
      <c r="L77" s="140"/>
      <c r="M77" s="140"/>
      <c r="N77" s="140"/>
      <c r="O77" s="140"/>
      <c r="P77" s="140"/>
      <c r="Q77" s="140"/>
      <c r="R77" s="140"/>
      <c r="S77" s="140"/>
      <c r="T77" s="140"/>
      <c r="U77" s="140"/>
      <c r="V77" s="140"/>
      <c r="W77" s="140"/>
      <c r="X77" s="140"/>
      <c r="Y77" s="140"/>
      <c r="Z77" s="140"/>
      <c r="AA77" s="140"/>
      <c r="AB77" s="140"/>
      <c r="AC77" s="140"/>
      <c r="AD77" s="140"/>
      <c r="AE77" s="140"/>
      <c r="AF77" s="140"/>
      <c r="AG77" s="140"/>
      <c r="AH77" s="140"/>
      <c r="AI77" s="140"/>
      <c r="AJ77" s="140"/>
      <c r="AK77" s="140"/>
      <c r="AL77" s="140"/>
      <c r="AM77" s="140"/>
      <c r="AN77" s="140"/>
      <c r="AO77" s="140"/>
      <c r="AP77" s="140"/>
      <c r="AQ77" s="140"/>
      <c r="AR77" s="140"/>
      <c r="AS77" s="140"/>
      <c r="AT77" s="140"/>
      <c r="AU77" s="140"/>
      <c r="AV77" s="140"/>
      <c r="AW77" s="140"/>
      <c r="AX77" s="140"/>
      <c r="AY77" s="140"/>
      <c r="AZ77" s="140"/>
      <c r="BA77" s="140"/>
      <c r="BB77" s="140"/>
      <c r="BC77" s="140"/>
      <c r="BD77" s="140"/>
      <c r="BE77" s="140"/>
      <c r="BF77" s="140"/>
      <c r="BG77" s="140"/>
      <c r="BH77" s="140"/>
      <c r="BI77" s="140"/>
      <c r="BJ77" s="140"/>
      <c r="BK77" s="140"/>
      <c r="BL77" s="140"/>
      <c r="BM77" s="140"/>
      <c r="BN77" s="140"/>
      <c r="BO77" s="140"/>
      <c r="BP77" s="140"/>
      <c r="BQ77" s="140"/>
      <c r="BR77" s="140"/>
      <c r="BS77" s="140"/>
      <c r="BT77" s="140"/>
      <c r="BU77" s="140"/>
      <c r="BV77" s="140"/>
      <c r="BW77" s="140"/>
    </row>
    <row r="78" spans="1:75" s="72" customFormat="1" ht="16.5">
      <c r="J78" s="140"/>
      <c r="K78" s="140"/>
      <c r="L78" s="140"/>
      <c r="M78" s="140"/>
      <c r="N78" s="140"/>
      <c r="O78" s="140"/>
      <c r="P78" s="140"/>
      <c r="Q78" s="140"/>
      <c r="R78" s="140"/>
      <c r="S78" s="140"/>
      <c r="T78" s="140"/>
      <c r="U78" s="140"/>
      <c r="V78" s="140"/>
      <c r="W78" s="140"/>
      <c r="X78" s="140"/>
      <c r="Y78" s="140"/>
      <c r="Z78" s="140"/>
      <c r="AA78" s="140"/>
      <c r="AB78" s="140"/>
      <c r="AC78" s="140"/>
      <c r="AD78" s="140"/>
      <c r="AE78" s="140"/>
      <c r="AF78" s="140"/>
      <c r="AG78" s="140"/>
      <c r="AH78" s="140"/>
      <c r="AI78" s="140"/>
      <c r="AJ78" s="140"/>
      <c r="AK78" s="140"/>
      <c r="AL78" s="140"/>
      <c r="AM78" s="140"/>
      <c r="AN78" s="140"/>
      <c r="AO78" s="140"/>
      <c r="AP78" s="140"/>
      <c r="AQ78" s="140"/>
      <c r="AR78" s="140"/>
      <c r="AS78" s="140"/>
      <c r="AT78" s="140"/>
      <c r="AU78" s="140"/>
      <c r="AV78" s="140"/>
      <c r="AW78" s="140"/>
      <c r="AX78" s="140"/>
      <c r="AY78" s="140"/>
      <c r="AZ78" s="140"/>
      <c r="BA78" s="140"/>
      <c r="BB78" s="140"/>
      <c r="BC78" s="140"/>
      <c r="BD78" s="140"/>
      <c r="BE78" s="140"/>
      <c r="BF78" s="140"/>
      <c r="BG78" s="140"/>
      <c r="BH78" s="140"/>
      <c r="BI78" s="140"/>
      <c r="BJ78" s="140"/>
      <c r="BK78" s="140"/>
      <c r="BL78" s="140"/>
      <c r="BM78" s="140"/>
      <c r="BN78" s="140"/>
      <c r="BO78" s="140"/>
      <c r="BP78" s="140"/>
      <c r="BQ78" s="140"/>
      <c r="BR78" s="140"/>
      <c r="BS78" s="140"/>
      <c r="BT78" s="140"/>
      <c r="BU78" s="140"/>
      <c r="BV78" s="140"/>
      <c r="BW78" s="140"/>
    </row>
    <row r="79" spans="1:75" s="72" customFormat="1" ht="16.5">
      <c r="J79" s="140"/>
      <c r="K79" s="140"/>
      <c r="L79" s="140"/>
      <c r="M79" s="140"/>
      <c r="N79" s="140"/>
      <c r="O79" s="140"/>
      <c r="P79" s="140"/>
      <c r="Q79" s="140"/>
      <c r="R79" s="140"/>
      <c r="S79" s="140"/>
      <c r="T79" s="140"/>
      <c r="U79" s="140"/>
      <c r="V79" s="140"/>
      <c r="W79" s="140"/>
      <c r="X79" s="140"/>
      <c r="Y79" s="140"/>
      <c r="Z79" s="140"/>
      <c r="AA79" s="140"/>
      <c r="AB79" s="140"/>
      <c r="AC79" s="140"/>
      <c r="AD79" s="140"/>
      <c r="AE79" s="140"/>
      <c r="AF79" s="140"/>
      <c r="AG79" s="140"/>
      <c r="AH79" s="140"/>
      <c r="AI79" s="140"/>
      <c r="AJ79" s="140"/>
      <c r="AK79" s="140"/>
      <c r="AL79" s="140"/>
      <c r="AM79" s="140"/>
      <c r="AN79" s="140"/>
      <c r="AO79" s="140"/>
      <c r="AP79" s="140"/>
      <c r="AQ79" s="140"/>
      <c r="AR79" s="140"/>
      <c r="AS79" s="140"/>
      <c r="AT79" s="140"/>
      <c r="AU79" s="140"/>
      <c r="AV79" s="140"/>
      <c r="AW79" s="140"/>
      <c r="AX79" s="140"/>
      <c r="AY79" s="140"/>
      <c r="AZ79" s="140"/>
      <c r="BA79" s="140"/>
      <c r="BB79" s="140"/>
      <c r="BC79" s="140"/>
      <c r="BD79" s="140"/>
      <c r="BE79" s="140"/>
      <c r="BF79" s="140"/>
      <c r="BG79" s="140"/>
      <c r="BH79" s="140"/>
      <c r="BI79" s="140"/>
      <c r="BJ79" s="140"/>
      <c r="BK79" s="140"/>
      <c r="BL79" s="140"/>
      <c r="BM79" s="140"/>
      <c r="BN79" s="140"/>
      <c r="BO79" s="140"/>
      <c r="BP79" s="140"/>
      <c r="BQ79" s="140"/>
      <c r="BR79" s="140"/>
      <c r="BS79" s="140"/>
      <c r="BT79" s="140"/>
      <c r="BU79" s="140"/>
      <c r="BV79" s="140"/>
      <c r="BW79" s="140"/>
    </row>
    <row r="80" spans="1:75" s="72" customFormat="1" ht="16.5">
      <c r="J80" s="140"/>
      <c r="K80" s="140"/>
      <c r="L80" s="140"/>
      <c r="M80" s="140"/>
      <c r="N80" s="140"/>
      <c r="O80" s="140"/>
      <c r="P80" s="140"/>
      <c r="Q80" s="140"/>
      <c r="R80" s="140"/>
      <c r="S80" s="140"/>
      <c r="T80" s="140"/>
      <c r="U80" s="140"/>
      <c r="V80" s="140"/>
      <c r="W80" s="140"/>
      <c r="X80" s="140"/>
      <c r="Y80" s="140"/>
      <c r="Z80" s="140"/>
      <c r="AA80" s="140"/>
      <c r="AB80" s="140"/>
      <c r="AC80" s="140"/>
      <c r="AD80" s="140"/>
      <c r="AE80" s="140"/>
      <c r="AF80" s="140"/>
      <c r="AG80" s="140"/>
      <c r="AH80" s="140"/>
      <c r="AI80" s="140"/>
      <c r="AJ80" s="140"/>
      <c r="AK80" s="140"/>
      <c r="AL80" s="140"/>
      <c r="AM80" s="140"/>
      <c r="AN80" s="140"/>
      <c r="AO80" s="140"/>
      <c r="AP80" s="140"/>
      <c r="AQ80" s="140"/>
      <c r="AR80" s="140"/>
      <c r="AS80" s="140"/>
      <c r="AT80" s="140"/>
      <c r="AU80" s="140"/>
      <c r="AV80" s="140"/>
      <c r="AW80" s="140"/>
      <c r="AX80" s="140"/>
      <c r="AY80" s="140"/>
      <c r="AZ80" s="140"/>
      <c r="BA80" s="140"/>
      <c r="BB80" s="140"/>
      <c r="BC80" s="140"/>
      <c r="BD80" s="140"/>
      <c r="BE80" s="140"/>
      <c r="BF80" s="140"/>
      <c r="BG80" s="140"/>
      <c r="BH80" s="140"/>
      <c r="BI80" s="140"/>
      <c r="BJ80" s="140"/>
      <c r="BK80" s="140"/>
      <c r="BL80" s="140"/>
      <c r="BM80" s="140"/>
      <c r="BN80" s="140"/>
      <c r="BO80" s="140"/>
      <c r="BP80" s="140"/>
      <c r="BQ80" s="140"/>
      <c r="BR80" s="140"/>
      <c r="BS80" s="140"/>
      <c r="BT80" s="140"/>
      <c r="BU80" s="140"/>
      <c r="BV80" s="140"/>
      <c r="BW80" s="140"/>
    </row>
    <row r="81" spans="10:75" s="72" customFormat="1" ht="16.5">
      <c r="J81" s="140"/>
      <c r="K81" s="140"/>
      <c r="L81" s="140"/>
      <c r="M81" s="140"/>
      <c r="N81" s="140"/>
      <c r="O81" s="140"/>
      <c r="P81" s="140"/>
      <c r="Q81" s="140"/>
      <c r="R81" s="140"/>
      <c r="S81" s="140"/>
      <c r="T81" s="140"/>
      <c r="U81" s="140"/>
      <c r="V81" s="140"/>
      <c r="W81" s="140"/>
      <c r="X81" s="140"/>
      <c r="Y81" s="140"/>
      <c r="Z81" s="140"/>
      <c r="AA81" s="140"/>
      <c r="AB81" s="140"/>
      <c r="AC81" s="140"/>
      <c r="AD81" s="140"/>
      <c r="AE81" s="140"/>
      <c r="AF81" s="140"/>
      <c r="AG81" s="140"/>
      <c r="AH81" s="140"/>
      <c r="AI81" s="140"/>
      <c r="AJ81" s="140"/>
      <c r="AK81" s="140"/>
      <c r="AL81" s="140"/>
      <c r="AM81" s="140"/>
      <c r="AN81" s="140"/>
      <c r="AO81" s="140"/>
      <c r="AP81" s="140"/>
      <c r="AQ81" s="140"/>
      <c r="AR81" s="140"/>
      <c r="AS81" s="140"/>
      <c r="AT81" s="140"/>
      <c r="AU81" s="140"/>
      <c r="AV81" s="140"/>
      <c r="AW81" s="140"/>
      <c r="AX81" s="140"/>
      <c r="AY81" s="140"/>
      <c r="AZ81" s="140"/>
      <c r="BA81" s="140"/>
      <c r="BB81" s="140"/>
      <c r="BC81" s="140"/>
      <c r="BD81" s="140"/>
      <c r="BE81" s="140"/>
      <c r="BF81" s="140"/>
      <c r="BG81" s="140"/>
      <c r="BH81" s="140"/>
      <c r="BI81" s="140"/>
      <c r="BJ81" s="140"/>
      <c r="BK81" s="140"/>
      <c r="BL81" s="140"/>
      <c r="BM81" s="140"/>
      <c r="BN81" s="140"/>
      <c r="BO81" s="140"/>
      <c r="BP81" s="140"/>
      <c r="BQ81" s="140"/>
      <c r="BR81" s="140"/>
      <c r="BS81" s="140"/>
      <c r="BT81" s="140"/>
      <c r="BU81" s="140"/>
      <c r="BV81" s="140"/>
      <c r="BW81" s="140"/>
    </row>
    <row r="82" spans="10:75" s="72" customFormat="1" ht="16.5">
      <c r="J82" s="140"/>
      <c r="K82" s="140"/>
      <c r="L82" s="140"/>
      <c r="M82" s="140"/>
      <c r="N82" s="140"/>
      <c r="O82" s="140"/>
      <c r="P82" s="140"/>
      <c r="Q82" s="140"/>
      <c r="R82" s="140"/>
      <c r="S82" s="140"/>
      <c r="T82" s="140"/>
      <c r="U82" s="140"/>
      <c r="V82" s="140"/>
      <c r="W82" s="140"/>
      <c r="X82" s="140"/>
      <c r="Y82" s="140"/>
      <c r="Z82" s="140"/>
      <c r="AA82" s="140"/>
      <c r="AB82" s="140"/>
      <c r="AC82" s="140"/>
      <c r="AD82" s="140"/>
      <c r="AE82" s="140"/>
      <c r="AF82" s="140"/>
      <c r="AG82" s="140"/>
      <c r="AH82" s="140"/>
      <c r="AI82" s="140"/>
      <c r="AJ82" s="140"/>
      <c r="AK82" s="140"/>
      <c r="AL82" s="140"/>
      <c r="AM82" s="140"/>
      <c r="AN82" s="140"/>
      <c r="AO82" s="140"/>
      <c r="AP82" s="140"/>
      <c r="AQ82" s="140"/>
      <c r="AR82" s="140"/>
      <c r="AS82" s="140"/>
      <c r="AT82" s="140"/>
      <c r="AU82" s="140"/>
      <c r="AV82" s="140"/>
      <c r="AW82" s="140"/>
      <c r="AX82" s="140"/>
      <c r="AY82" s="140"/>
      <c r="AZ82" s="140"/>
      <c r="BA82" s="140"/>
      <c r="BB82" s="140"/>
      <c r="BC82" s="140"/>
      <c r="BD82" s="140"/>
      <c r="BE82" s="140"/>
      <c r="BF82" s="140"/>
      <c r="BG82" s="140"/>
      <c r="BH82" s="140"/>
      <c r="BI82" s="140"/>
      <c r="BJ82" s="140"/>
      <c r="BK82" s="140"/>
      <c r="BL82" s="140"/>
      <c r="BM82" s="140"/>
      <c r="BN82" s="140"/>
      <c r="BO82" s="140"/>
      <c r="BP82" s="140"/>
      <c r="BQ82" s="140"/>
      <c r="BR82" s="140"/>
      <c r="BS82" s="140"/>
      <c r="BT82" s="140"/>
      <c r="BU82" s="140"/>
      <c r="BV82" s="140"/>
      <c r="BW82" s="140"/>
    </row>
    <row r="83" spans="10:75" s="72" customFormat="1" ht="16.5">
      <c r="J83" s="140"/>
      <c r="K83" s="140"/>
      <c r="L83" s="140"/>
      <c r="M83" s="140"/>
      <c r="N83" s="140"/>
      <c r="O83" s="140"/>
      <c r="P83" s="140"/>
      <c r="Q83" s="140"/>
      <c r="R83" s="140"/>
      <c r="S83" s="140"/>
      <c r="T83" s="140"/>
      <c r="U83" s="140"/>
      <c r="V83" s="140"/>
      <c r="W83" s="140"/>
      <c r="X83" s="140"/>
      <c r="Y83" s="140"/>
      <c r="Z83" s="140"/>
      <c r="AA83" s="140"/>
      <c r="AB83" s="140"/>
      <c r="AC83" s="140"/>
      <c r="AD83" s="140"/>
      <c r="AE83" s="140"/>
      <c r="AF83" s="140"/>
      <c r="AG83" s="140"/>
      <c r="AH83" s="140"/>
      <c r="AI83" s="140"/>
      <c r="AJ83" s="140"/>
      <c r="AK83" s="140"/>
      <c r="AL83" s="140"/>
      <c r="AM83" s="140"/>
      <c r="AN83" s="140"/>
      <c r="AO83" s="140"/>
      <c r="AP83" s="140"/>
      <c r="AQ83" s="140"/>
      <c r="AR83" s="140"/>
      <c r="AS83" s="140"/>
      <c r="AT83" s="140"/>
      <c r="AU83" s="140"/>
      <c r="AV83" s="140"/>
      <c r="AW83" s="140"/>
      <c r="AX83" s="140"/>
      <c r="AY83" s="140"/>
      <c r="AZ83" s="140"/>
      <c r="BA83" s="140"/>
      <c r="BB83" s="140"/>
      <c r="BC83" s="140"/>
      <c r="BD83" s="140"/>
      <c r="BE83" s="140"/>
      <c r="BF83" s="140"/>
      <c r="BG83" s="140"/>
      <c r="BH83" s="140"/>
      <c r="BI83" s="140"/>
      <c r="BJ83" s="140"/>
      <c r="BK83" s="140"/>
      <c r="BL83" s="140"/>
      <c r="BM83" s="140"/>
      <c r="BN83" s="140"/>
      <c r="BO83" s="140"/>
      <c r="BP83" s="140"/>
      <c r="BQ83" s="140"/>
      <c r="BR83" s="140"/>
      <c r="BS83" s="140"/>
      <c r="BT83" s="140"/>
      <c r="BU83" s="140"/>
      <c r="BV83" s="140"/>
      <c r="BW83" s="140"/>
    </row>
    <row r="84" spans="10:75" s="72" customFormat="1" ht="16.5">
      <c r="J84" s="140"/>
      <c r="K84" s="140"/>
      <c r="L84" s="140"/>
      <c r="M84" s="140"/>
      <c r="N84" s="140"/>
      <c r="O84" s="140"/>
      <c r="P84" s="140"/>
      <c r="Q84" s="140"/>
      <c r="R84" s="140"/>
      <c r="S84" s="140"/>
      <c r="T84" s="140"/>
      <c r="U84" s="140"/>
      <c r="V84" s="140"/>
      <c r="W84" s="140"/>
      <c r="X84" s="140"/>
      <c r="Y84" s="140"/>
      <c r="Z84" s="140"/>
      <c r="AA84" s="140"/>
      <c r="AB84" s="140"/>
      <c r="AC84" s="140"/>
      <c r="AD84" s="140"/>
      <c r="AE84" s="140"/>
      <c r="AF84" s="140"/>
      <c r="AG84" s="140"/>
      <c r="AH84" s="140"/>
      <c r="AI84" s="140"/>
      <c r="AJ84" s="140"/>
      <c r="AK84" s="140"/>
      <c r="AL84" s="140"/>
      <c r="AM84" s="140"/>
      <c r="AN84" s="140"/>
      <c r="AO84" s="140"/>
      <c r="AP84" s="140"/>
      <c r="AQ84" s="140"/>
      <c r="AR84" s="140"/>
      <c r="AS84" s="140"/>
      <c r="AT84" s="140"/>
      <c r="AU84" s="140"/>
      <c r="AV84" s="140"/>
      <c r="AW84" s="140"/>
      <c r="AX84" s="140"/>
      <c r="AY84" s="140"/>
      <c r="AZ84" s="140"/>
      <c r="BA84" s="140"/>
      <c r="BB84" s="140"/>
      <c r="BC84" s="140"/>
      <c r="BD84" s="140"/>
      <c r="BE84" s="140"/>
      <c r="BF84" s="140"/>
      <c r="BG84" s="140"/>
      <c r="BH84" s="140"/>
      <c r="BI84" s="140"/>
      <c r="BJ84" s="140"/>
      <c r="BK84" s="140"/>
      <c r="BL84" s="140"/>
      <c r="BM84" s="140"/>
      <c r="BN84" s="140"/>
      <c r="BO84" s="140"/>
      <c r="BP84" s="140"/>
      <c r="BQ84" s="140"/>
      <c r="BR84" s="140"/>
      <c r="BS84" s="140"/>
      <c r="BT84" s="140"/>
      <c r="BU84" s="140"/>
      <c r="BV84" s="140"/>
      <c r="BW84" s="140"/>
    </row>
    <row r="85" spans="10:75" s="72" customFormat="1" ht="16.5">
      <c r="J85" s="140"/>
      <c r="K85" s="140"/>
      <c r="L85" s="140"/>
      <c r="M85" s="140"/>
      <c r="N85" s="140"/>
      <c r="O85" s="140"/>
      <c r="P85" s="140"/>
      <c r="Q85" s="140"/>
      <c r="R85" s="140"/>
      <c r="S85" s="140"/>
      <c r="T85" s="140"/>
      <c r="U85" s="140"/>
      <c r="V85" s="140"/>
      <c r="W85" s="140"/>
      <c r="X85" s="140"/>
      <c r="Y85" s="140"/>
      <c r="Z85" s="140"/>
      <c r="AA85" s="140"/>
      <c r="AB85" s="140"/>
      <c r="AC85" s="140"/>
      <c r="AD85" s="140"/>
      <c r="AE85" s="140"/>
      <c r="AF85" s="140"/>
      <c r="AG85" s="140"/>
      <c r="AH85" s="140"/>
      <c r="AI85" s="140"/>
      <c r="AJ85" s="140"/>
      <c r="AK85" s="140"/>
      <c r="AL85" s="140"/>
      <c r="AM85" s="140"/>
      <c r="AN85" s="140"/>
      <c r="AO85" s="140"/>
      <c r="AP85" s="140"/>
      <c r="AQ85" s="140"/>
      <c r="AR85" s="140"/>
      <c r="AS85" s="140"/>
      <c r="AT85" s="140"/>
      <c r="AU85" s="140"/>
      <c r="AV85" s="140"/>
      <c r="AW85" s="140"/>
      <c r="AX85" s="140"/>
      <c r="AY85" s="140"/>
      <c r="AZ85" s="140"/>
      <c r="BA85" s="140"/>
      <c r="BB85" s="140"/>
      <c r="BC85" s="140"/>
      <c r="BD85" s="140"/>
      <c r="BE85" s="140"/>
      <c r="BF85" s="140"/>
      <c r="BG85" s="140"/>
      <c r="BH85" s="140"/>
      <c r="BI85" s="140"/>
      <c r="BJ85" s="140"/>
      <c r="BK85" s="140"/>
      <c r="BL85" s="140"/>
      <c r="BM85" s="140"/>
      <c r="BN85" s="140"/>
      <c r="BO85" s="140"/>
      <c r="BP85" s="140"/>
      <c r="BQ85" s="140"/>
      <c r="BR85" s="140"/>
      <c r="BS85" s="140"/>
      <c r="BT85" s="140"/>
      <c r="BU85" s="140"/>
      <c r="BV85" s="140"/>
      <c r="BW85" s="140"/>
    </row>
    <row r="86" spans="10:75" s="72" customFormat="1" ht="16.5">
      <c r="J86" s="140"/>
      <c r="K86" s="140"/>
      <c r="L86" s="140"/>
      <c r="M86" s="140"/>
      <c r="N86" s="140"/>
      <c r="O86" s="140"/>
      <c r="P86" s="140"/>
      <c r="Q86" s="140"/>
      <c r="R86" s="140"/>
      <c r="S86" s="140"/>
      <c r="T86" s="140"/>
      <c r="U86" s="140"/>
      <c r="V86" s="140"/>
      <c r="W86" s="140"/>
      <c r="X86" s="140"/>
      <c r="Y86" s="140"/>
      <c r="Z86" s="140"/>
      <c r="AA86" s="140"/>
      <c r="AB86" s="140"/>
      <c r="AC86" s="140"/>
      <c r="AD86" s="140"/>
      <c r="AE86" s="140"/>
      <c r="AF86" s="140"/>
      <c r="AG86" s="140"/>
      <c r="AH86" s="140"/>
      <c r="AI86" s="140"/>
      <c r="AJ86" s="140"/>
      <c r="AK86" s="140"/>
      <c r="AL86" s="140"/>
      <c r="AM86" s="140"/>
      <c r="AN86" s="140"/>
      <c r="AO86" s="140"/>
      <c r="AP86" s="140"/>
      <c r="AQ86" s="140"/>
      <c r="AR86" s="140"/>
      <c r="AS86" s="140"/>
      <c r="AT86" s="140"/>
      <c r="AU86" s="140"/>
      <c r="AV86" s="140"/>
      <c r="AW86" s="140"/>
      <c r="AX86" s="140"/>
      <c r="AY86" s="140"/>
      <c r="AZ86" s="140"/>
      <c r="BA86" s="140"/>
      <c r="BB86" s="140"/>
      <c r="BC86" s="140"/>
      <c r="BD86" s="140"/>
      <c r="BE86" s="140"/>
      <c r="BF86" s="140"/>
      <c r="BG86" s="140"/>
      <c r="BH86" s="140"/>
      <c r="BI86" s="140"/>
      <c r="BJ86" s="140"/>
      <c r="BK86" s="140"/>
      <c r="BL86" s="140"/>
      <c r="BM86" s="140"/>
      <c r="BN86" s="140"/>
      <c r="BO86" s="140"/>
      <c r="BP86" s="140"/>
      <c r="BQ86" s="140"/>
      <c r="BR86" s="140"/>
      <c r="BS86" s="140"/>
      <c r="BT86" s="140"/>
      <c r="BU86" s="140"/>
      <c r="BV86" s="140"/>
      <c r="BW86" s="140"/>
    </row>
    <row r="87" spans="10:75" s="72" customFormat="1" ht="16.5">
      <c r="J87" s="140"/>
      <c r="K87" s="140"/>
      <c r="L87" s="140"/>
      <c r="M87" s="140"/>
      <c r="N87" s="140"/>
      <c r="O87" s="140"/>
      <c r="P87" s="140"/>
      <c r="Q87" s="140"/>
      <c r="R87" s="140"/>
      <c r="S87" s="140"/>
      <c r="T87" s="140"/>
      <c r="U87" s="140"/>
      <c r="V87" s="140"/>
      <c r="W87" s="140"/>
      <c r="X87" s="140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40"/>
      <c r="AM87" s="140"/>
      <c r="AN87" s="140"/>
      <c r="AO87" s="140"/>
      <c r="AP87" s="140"/>
      <c r="AQ87" s="140"/>
      <c r="AR87" s="140"/>
      <c r="AS87" s="140"/>
      <c r="AT87" s="140"/>
      <c r="AU87" s="140"/>
      <c r="AV87" s="140"/>
      <c r="AW87" s="140"/>
      <c r="AX87" s="140"/>
      <c r="AY87" s="140"/>
      <c r="AZ87" s="140"/>
      <c r="BA87" s="140"/>
      <c r="BB87" s="140"/>
      <c r="BC87" s="140"/>
      <c r="BD87" s="140"/>
      <c r="BE87" s="140"/>
      <c r="BF87" s="140"/>
      <c r="BG87" s="140"/>
      <c r="BH87" s="140"/>
      <c r="BI87" s="140"/>
      <c r="BJ87" s="140"/>
      <c r="BK87" s="140"/>
      <c r="BL87" s="140"/>
      <c r="BM87" s="140"/>
      <c r="BN87" s="140"/>
      <c r="BO87" s="140"/>
      <c r="BP87" s="140"/>
      <c r="BQ87" s="140"/>
      <c r="BR87" s="140"/>
      <c r="BS87" s="140"/>
      <c r="BT87" s="140"/>
      <c r="BU87" s="140"/>
      <c r="BV87" s="140"/>
      <c r="BW87" s="140"/>
    </row>
    <row r="88" spans="10:75" s="72" customFormat="1" ht="16.5">
      <c r="J88" s="140"/>
      <c r="K88" s="140"/>
      <c r="L88" s="140"/>
      <c r="M88" s="140"/>
      <c r="N88" s="140"/>
      <c r="O88" s="140"/>
      <c r="P88" s="140"/>
      <c r="Q88" s="140"/>
      <c r="R88" s="140"/>
      <c r="S88" s="140"/>
      <c r="T88" s="140"/>
      <c r="U88" s="140"/>
      <c r="V88" s="140"/>
      <c r="W88" s="140"/>
      <c r="X88" s="140"/>
      <c r="Y88" s="140"/>
      <c r="Z88" s="140"/>
      <c r="AA88" s="140"/>
      <c r="AB88" s="140"/>
      <c r="AC88" s="140"/>
      <c r="AD88" s="140"/>
      <c r="AE88" s="140"/>
      <c r="AF88" s="140"/>
      <c r="AG88" s="140"/>
      <c r="AH88" s="140"/>
      <c r="AI88" s="140"/>
      <c r="AJ88" s="140"/>
      <c r="AK88" s="140"/>
      <c r="AL88" s="140"/>
      <c r="AM88" s="140"/>
      <c r="AN88" s="140"/>
      <c r="AO88" s="140"/>
      <c r="AP88" s="140"/>
      <c r="AQ88" s="140"/>
      <c r="AR88" s="140"/>
      <c r="AS88" s="140"/>
      <c r="AT88" s="140"/>
      <c r="AU88" s="140"/>
      <c r="AV88" s="140"/>
      <c r="AW88" s="140"/>
      <c r="AX88" s="140"/>
      <c r="AY88" s="140"/>
      <c r="AZ88" s="140"/>
      <c r="BA88" s="140"/>
      <c r="BB88" s="140"/>
      <c r="BC88" s="140"/>
      <c r="BD88" s="140"/>
      <c r="BE88" s="140"/>
      <c r="BF88" s="140"/>
      <c r="BG88" s="140"/>
      <c r="BH88" s="140"/>
      <c r="BI88" s="140"/>
      <c r="BJ88" s="140"/>
      <c r="BK88" s="140"/>
      <c r="BL88" s="140"/>
      <c r="BM88" s="140"/>
      <c r="BN88" s="140"/>
      <c r="BO88" s="140"/>
      <c r="BP88" s="140"/>
      <c r="BQ88" s="140"/>
      <c r="BR88" s="140"/>
      <c r="BS88" s="140"/>
      <c r="BT88" s="140"/>
      <c r="BU88" s="140"/>
      <c r="BV88" s="140"/>
      <c r="BW88" s="140"/>
    </row>
    <row r="89" spans="10:75" s="72" customFormat="1" ht="16.5">
      <c r="J89" s="140"/>
      <c r="K89" s="140"/>
      <c r="L89" s="140"/>
      <c r="M89" s="140"/>
      <c r="N89" s="140"/>
      <c r="O89" s="140"/>
      <c r="P89" s="140"/>
      <c r="Q89" s="140"/>
      <c r="R89" s="140"/>
      <c r="S89" s="140"/>
      <c r="T89" s="140"/>
      <c r="U89" s="140"/>
      <c r="V89" s="140"/>
      <c r="W89" s="140"/>
      <c r="X89" s="140"/>
      <c r="Y89" s="140"/>
      <c r="Z89" s="140"/>
      <c r="AA89" s="140"/>
      <c r="AB89" s="140"/>
      <c r="AC89" s="140"/>
      <c r="AD89" s="140"/>
      <c r="AE89" s="140"/>
      <c r="AF89" s="140"/>
      <c r="AG89" s="140"/>
      <c r="AH89" s="140"/>
      <c r="AI89" s="140"/>
      <c r="AJ89" s="140"/>
      <c r="AK89" s="140"/>
      <c r="AL89" s="140"/>
      <c r="AM89" s="140"/>
      <c r="AN89" s="140"/>
      <c r="AO89" s="140"/>
      <c r="AP89" s="140"/>
      <c r="AQ89" s="140"/>
      <c r="AR89" s="140"/>
      <c r="AS89" s="140"/>
      <c r="AT89" s="140"/>
      <c r="AU89" s="140"/>
      <c r="AV89" s="140"/>
      <c r="AW89" s="140"/>
      <c r="AX89" s="140"/>
      <c r="AY89" s="140"/>
      <c r="AZ89" s="140"/>
      <c r="BA89" s="140"/>
      <c r="BB89" s="140"/>
      <c r="BC89" s="140"/>
      <c r="BD89" s="140"/>
      <c r="BE89" s="140"/>
      <c r="BF89" s="140"/>
      <c r="BG89" s="140"/>
      <c r="BH89" s="140"/>
      <c r="BI89" s="140"/>
      <c r="BJ89" s="140"/>
      <c r="BK89" s="140"/>
      <c r="BL89" s="140"/>
      <c r="BM89" s="140"/>
      <c r="BN89" s="140"/>
      <c r="BO89" s="140"/>
      <c r="BP89" s="140"/>
      <c r="BQ89" s="140"/>
      <c r="BR89" s="140"/>
      <c r="BS89" s="140"/>
      <c r="BT89" s="140"/>
      <c r="BU89" s="140"/>
      <c r="BV89" s="140"/>
      <c r="BW89" s="140"/>
    </row>
    <row r="90" spans="10:75" s="72" customFormat="1" ht="16.5">
      <c r="J90" s="140"/>
      <c r="K90" s="140"/>
      <c r="L90" s="140"/>
      <c r="M90" s="140"/>
      <c r="N90" s="140"/>
      <c r="O90" s="140"/>
      <c r="P90" s="140"/>
      <c r="Q90" s="140"/>
      <c r="R90" s="140"/>
      <c r="S90" s="140"/>
      <c r="T90" s="140"/>
      <c r="U90" s="140"/>
      <c r="V90" s="140"/>
      <c r="W90" s="140"/>
      <c r="X90" s="140"/>
      <c r="Y90" s="140"/>
      <c r="Z90" s="140"/>
      <c r="AA90" s="140"/>
      <c r="AB90" s="140"/>
      <c r="AC90" s="140"/>
      <c r="AD90" s="140"/>
      <c r="AE90" s="140"/>
      <c r="AF90" s="140"/>
      <c r="AG90" s="140"/>
      <c r="AH90" s="140"/>
      <c r="AI90" s="140"/>
      <c r="AJ90" s="140"/>
      <c r="AK90" s="140"/>
      <c r="AL90" s="140"/>
      <c r="AM90" s="140"/>
      <c r="AN90" s="140"/>
      <c r="AO90" s="140"/>
      <c r="AP90" s="140"/>
      <c r="AQ90" s="140"/>
      <c r="AR90" s="140"/>
      <c r="AS90" s="140"/>
      <c r="AT90" s="140"/>
      <c r="AU90" s="140"/>
      <c r="AV90" s="140"/>
      <c r="AW90" s="140"/>
      <c r="AX90" s="140"/>
      <c r="AY90" s="140"/>
      <c r="AZ90" s="140"/>
      <c r="BA90" s="140"/>
      <c r="BB90" s="140"/>
      <c r="BC90" s="140"/>
      <c r="BD90" s="140"/>
      <c r="BE90" s="140"/>
      <c r="BF90" s="140"/>
      <c r="BG90" s="140"/>
      <c r="BH90" s="140"/>
      <c r="BI90" s="140"/>
      <c r="BJ90" s="140"/>
      <c r="BK90" s="140"/>
      <c r="BL90" s="140"/>
      <c r="BM90" s="140"/>
      <c r="BN90" s="140"/>
      <c r="BO90" s="140"/>
      <c r="BP90" s="140"/>
      <c r="BQ90" s="140"/>
      <c r="BR90" s="140"/>
      <c r="BS90" s="140"/>
      <c r="BT90" s="140"/>
      <c r="BU90" s="140"/>
      <c r="BV90" s="140"/>
      <c r="BW90" s="140"/>
    </row>
    <row r="91" spans="10:75" s="72" customFormat="1" ht="16.5">
      <c r="J91" s="140"/>
      <c r="K91" s="140"/>
      <c r="L91" s="140"/>
      <c r="M91" s="140"/>
      <c r="N91" s="140"/>
      <c r="O91" s="140"/>
      <c r="P91" s="140"/>
      <c r="Q91" s="140"/>
      <c r="R91" s="140"/>
      <c r="S91" s="140"/>
      <c r="T91" s="140"/>
      <c r="U91" s="140"/>
      <c r="V91" s="140"/>
      <c r="W91" s="140"/>
      <c r="X91" s="140"/>
      <c r="Y91" s="140"/>
      <c r="Z91" s="140"/>
      <c r="AA91" s="140"/>
      <c r="AB91" s="140"/>
      <c r="AC91" s="140"/>
      <c r="AD91" s="140"/>
      <c r="AE91" s="140"/>
      <c r="AF91" s="140"/>
      <c r="AG91" s="140"/>
      <c r="AH91" s="140"/>
      <c r="AI91" s="140"/>
      <c r="AJ91" s="140"/>
      <c r="AK91" s="140"/>
      <c r="AL91" s="140"/>
      <c r="AM91" s="140"/>
      <c r="AN91" s="140"/>
      <c r="AO91" s="140"/>
      <c r="AP91" s="140"/>
      <c r="AQ91" s="140"/>
      <c r="AR91" s="140"/>
      <c r="AS91" s="140"/>
      <c r="AT91" s="140"/>
      <c r="AU91" s="140"/>
      <c r="AV91" s="140"/>
      <c r="AW91" s="140"/>
      <c r="AX91" s="140"/>
      <c r="AY91" s="140"/>
      <c r="AZ91" s="140"/>
      <c r="BA91" s="140"/>
      <c r="BB91" s="140"/>
      <c r="BC91" s="140"/>
      <c r="BD91" s="140"/>
      <c r="BE91" s="140"/>
      <c r="BF91" s="140"/>
      <c r="BG91" s="140"/>
      <c r="BH91" s="140"/>
      <c r="BI91" s="140"/>
      <c r="BJ91" s="140"/>
      <c r="BK91" s="140"/>
      <c r="BL91" s="140"/>
      <c r="BM91" s="140"/>
      <c r="BN91" s="140"/>
      <c r="BO91" s="140"/>
      <c r="BP91" s="140"/>
      <c r="BQ91" s="140"/>
      <c r="BR91" s="140"/>
      <c r="BS91" s="140"/>
      <c r="BT91" s="140"/>
      <c r="BU91" s="140"/>
      <c r="BV91" s="140"/>
      <c r="BW91" s="140"/>
    </row>
    <row r="92" spans="10:75" s="72" customFormat="1" ht="16.5">
      <c r="J92" s="140"/>
      <c r="K92" s="140"/>
      <c r="L92" s="140"/>
      <c r="M92" s="140"/>
      <c r="N92" s="140"/>
      <c r="O92" s="140"/>
      <c r="P92" s="140"/>
      <c r="Q92" s="140"/>
      <c r="R92" s="140"/>
      <c r="S92" s="140"/>
      <c r="T92" s="140"/>
      <c r="U92" s="140"/>
      <c r="V92" s="140"/>
      <c r="W92" s="140"/>
      <c r="X92" s="140"/>
      <c r="Y92" s="140"/>
      <c r="Z92" s="140"/>
      <c r="AA92" s="140"/>
      <c r="AB92" s="140"/>
      <c r="AC92" s="140"/>
      <c r="AD92" s="140"/>
      <c r="AE92" s="140"/>
      <c r="AF92" s="140"/>
      <c r="AG92" s="140"/>
      <c r="AH92" s="140"/>
      <c r="AI92" s="140"/>
      <c r="AJ92" s="140"/>
      <c r="AK92" s="140"/>
      <c r="AL92" s="140"/>
      <c r="AM92" s="140"/>
      <c r="AN92" s="140"/>
      <c r="AO92" s="140"/>
      <c r="AP92" s="140"/>
      <c r="AQ92" s="140"/>
      <c r="AR92" s="140"/>
      <c r="AS92" s="140"/>
      <c r="AT92" s="140"/>
      <c r="AU92" s="140"/>
      <c r="AV92" s="140"/>
      <c r="AW92" s="140"/>
      <c r="AX92" s="140"/>
      <c r="AY92" s="140"/>
      <c r="AZ92" s="140"/>
      <c r="BA92" s="140"/>
      <c r="BB92" s="140"/>
      <c r="BC92" s="140"/>
      <c r="BD92" s="140"/>
      <c r="BE92" s="140"/>
      <c r="BF92" s="140"/>
      <c r="BG92" s="140"/>
      <c r="BH92" s="140"/>
      <c r="BI92" s="140"/>
      <c r="BJ92" s="140"/>
      <c r="BK92" s="140"/>
      <c r="BL92" s="140"/>
      <c r="BM92" s="140"/>
      <c r="BN92" s="140"/>
      <c r="BO92" s="140"/>
      <c r="BP92" s="140"/>
      <c r="BQ92" s="140"/>
      <c r="BR92" s="140"/>
      <c r="BS92" s="140"/>
      <c r="BT92" s="140"/>
      <c r="BU92" s="140"/>
      <c r="BV92" s="140"/>
      <c r="BW92" s="140"/>
    </row>
    <row r="93" spans="10:75" s="72" customFormat="1" ht="16.5">
      <c r="J93" s="140"/>
      <c r="K93" s="140"/>
      <c r="L93" s="140"/>
      <c r="M93" s="140"/>
      <c r="N93" s="140"/>
      <c r="O93" s="140"/>
      <c r="P93" s="140"/>
      <c r="Q93" s="140"/>
      <c r="R93" s="140"/>
      <c r="S93" s="140"/>
      <c r="T93" s="140"/>
      <c r="U93" s="140"/>
      <c r="V93" s="140"/>
      <c r="W93" s="140"/>
      <c r="X93" s="140"/>
      <c r="Y93" s="140"/>
      <c r="Z93" s="140"/>
      <c r="AA93" s="140"/>
      <c r="AB93" s="140"/>
      <c r="AC93" s="140"/>
      <c r="AD93" s="140"/>
      <c r="AE93" s="140"/>
      <c r="AF93" s="140"/>
      <c r="AG93" s="140"/>
      <c r="AH93" s="140"/>
      <c r="AI93" s="140"/>
      <c r="AJ93" s="140"/>
      <c r="AK93" s="140"/>
      <c r="AL93" s="140"/>
      <c r="AM93" s="140"/>
      <c r="AN93" s="140"/>
      <c r="AO93" s="140"/>
      <c r="AP93" s="140"/>
      <c r="AQ93" s="140"/>
      <c r="AR93" s="140"/>
      <c r="AS93" s="140"/>
      <c r="AT93" s="140"/>
      <c r="AU93" s="140"/>
      <c r="AV93" s="140"/>
      <c r="AW93" s="140"/>
      <c r="AX93" s="140"/>
      <c r="AY93" s="140"/>
      <c r="AZ93" s="140"/>
      <c r="BA93" s="140"/>
      <c r="BB93" s="140"/>
      <c r="BC93" s="140"/>
      <c r="BD93" s="140"/>
      <c r="BE93" s="140"/>
      <c r="BF93" s="140"/>
      <c r="BG93" s="140"/>
      <c r="BH93" s="140"/>
      <c r="BI93" s="140"/>
      <c r="BJ93" s="140"/>
      <c r="BK93" s="140"/>
      <c r="BL93" s="140"/>
      <c r="BM93" s="140"/>
      <c r="BN93" s="140"/>
      <c r="BO93" s="140"/>
      <c r="BP93" s="140"/>
      <c r="BQ93" s="140"/>
      <c r="BR93" s="140"/>
      <c r="BS93" s="140"/>
      <c r="BT93" s="140"/>
      <c r="BU93" s="140"/>
      <c r="BV93" s="140"/>
      <c r="BW93" s="140"/>
    </row>
    <row r="94" spans="10:75" s="72" customFormat="1" ht="16.5">
      <c r="J94" s="140"/>
      <c r="K94" s="140"/>
      <c r="L94" s="140"/>
      <c r="M94" s="140"/>
      <c r="N94" s="140"/>
      <c r="O94" s="140"/>
      <c r="P94" s="140"/>
      <c r="Q94" s="140"/>
      <c r="R94" s="140"/>
      <c r="S94" s="140"/>
      <c r="T94" s="140"/>
      <c r="U94" s="140"/>
      <c r="V94" s="140"/>
      <c r="W94" s="140"/>
      <c r="X94" s="140"/>
      <c r="Y94" s="140"/>
      <c r="Z94" s="140"/>
      <c r="AA94" s="140"/>
      <c r="AB94" s="140"/>
      <c r="AC94" s="140"/>
      <c r="AD94" s="140"/>
      <c r="AE94" s="140"/>
      <c r="AF94" s="140"/>
      <c r="AG94" s="140"/>
      <c r="AH94" s="140"/>
      <c r="AI94" s="140"/>
      <c r="AJ94" s="140"/>
      <c r="AK94" s="140"/>
      <c r="AL94" s="140"/>
      <c r="AM94" s="140"/>
      <c r="AN94" s="140"/>
      <c r="AO94" s="140"/>
      <c r="AP94" s="140"/>
      <c r="AQ94" s="140"/>
      <c r="AR94" s="140"/>
      <c r="AS94" s="140"/>
      <c r="AT94" s="140"/>
      <c r="AU94" s="140"/>
      <c r="AV94" s="140"/>
      <c r="AW94" s="140"/>
      <c r="AX94" s="140"/>
      <c r="AY94" s="140"/>
      <c r="AZ94" s="140"/>
      <c r="BA94" s="140"/>
      <c r="BB94" s="140"/>
      <c r="BC94" s="140"/>
      <c r="BD94" s="140"/>
      <c r="BE94" s="140"/>
      <c r="BF94" s="140"/>
      <c r="BG94" s="140"/>
      <c r="BH94" s="140"/>
      <c r="BI94" s="140"/>
      <c r="BJ94" s="140"/>
      <c r="BK94" s="140"/>
      <c r="BL94" s="140"/>
      <c r="BM94" s="140"/>
      <c r="BN94" s="140"/>
      <c r="BO94" s="140"/>
      <c r="BP94" s="140"/>
      <c r="BQ94" s="140"/>
      <c r="BR94" s="140"/>
      <c r="BS94" s="140"/>
      <c r="BT94" s="140"/>
      <c r="BU94" s="140"/>
      <c r="BV94" s="140"/>
      <c r="BW94" s="140"/>
    </row>
    <row r="95" spans="10:75" s="72" customFormat="1" ht="16.5">
      <c r="J95" s="140"/>
      <c r="K95" s="140"/>
      <c r="L95" s="140"/>
      <c r="M95" s="140"/>
      <c r="N95" s="140"/>
      <c r="O95" s="140"/>
      <c r="P95" s="140"/>
      <c r="Q95" s="140"/>
      <c r="R95" s="140"/>
      <c r="S95" s="140"/>
      <c r="T95" s="140"/>
      <c r="U95" s="140"/>
      <c r="V95" s="140"/>
      <c r="W95" s="140"/>
      <c r="X95" s="140"/>
      <c r="Y95" s="140"/>
      <c r="Z95" s="140"/>
      <c r="AA95" s="140"/>
      <c r="AB95" s="140"/>
      <c r="AC95" s="140"/>
      <c r="AD95" s="140"/>
      <c r="AE95" s="140"/>
      <c r="AF95" s="140"/>
      <c r="AG95" s="140"/>
      <c r="AH95" s="140"/>
      <c r="AI95" s="140"/>
      <c r="AJ95" s="140"/>
      <c r="AK95" s="140"/>
      <c r="AL95" s="140"/>
      <c r="AM95" s="140"/>
      <c r="AN95" s="140"/>
      <c r="AO95" s="140"/>
      <c r="AP95" s="140"/>
      <c r="AQ95" s="140"/>
      <c r="AR95" s="140"/>
      <c r="AS95" s="140"/>
      <c r="AT95" s="140"/>
      <c r="AU95" s="140"/>
      <c r="AV95" s="140"/>
      <c r="AW95" s="140"/>
      <c r="AX95" s="140"/>
      <c r="AY95" s="140"/>
      <c r="AZ95" s="140"/>
      <c r="BA95" s="140"/>
      <c r="BB95" s="140"/>
      <c r="BC95" s="140"/>
      <c r="BD95" s="140"/>
      <c r="BE95" s="140"/>
      <c r="BF95" s="140"/>
      <c r="BG95" s="140"/>
      <c r="BH95" s="140"/>
      <c r="BI95" s="140"/>
      <c r="BJ95" s="140"/>
      <c r="BK95" s="140"/>
      <c r="BL95" s="140"/>
      <c r="BM95" s="140"/>
      <c r="BN95" s="140"/>
      <c r="BO95" s="140"/>
      <c r="BP95" s="140"/>
      <c r="BQ95" s="140"/>
      <c r="BR95" s="140"/>
      <c r="BS95" s="140"/>
      <c r="BT95" s="140"/>
      <c r="BU95" s="140"/>
      <c r="BV95" s="140"/>
      <c r="BW95" s="140"/>
    </row>
    <row r="96" spans="10:75" s="72" customFormat="1" ht="16.5">
      <c r="J96" s="140"/>
      <c r="K96" s="140"/>
      <c r="L96" s="140"/>
      <c r="M96" s="140"/>
      <c r="N96" s="140"/>
      <c r="O96" s="140"/>
      <c r="P96" s="140"/>
      <c r="Q96" s="140"/>
      <c r="R96" s="140"/>
      <c r="S96" s="140"/>
      <c r="T96" s="140"/>
      <c r="U96" s="140"/>
      <c r="V96" s="140"/>
      <c r="W96" s="140"/>
      <c r="X96" s="140"/>
      <c r="Y96" s="140"/>
      <c r="Z96" s="140"/>
      <c r="AA96" s="140"/>
      <c r="AB96" s="140"/>
      <c r="AC96" s="140"/>
      <c r="AD96" s="140"/>
      <c r="AE96" s="140"/>
      <c r="AF96" s="140"/>
      <c r="AG96" s="140"/>
      <c r="AH96" s="140"/>
      <c r="AI96" s="140"/>
      <c r="AJ96" s="140"/>
      <c r="AK96" s="140"/>
      <c r="AL96" s="140"/>
      <c r="AM96" s="140"/>
      <c r="AN96" s="140"/>
      <c r="AO96" s="140"/>
      <c r="AP96" s="140"/>
      <c r="AQ96" s="140"/>
      <c r="AR96" s="140"/>
      <c r="AS96" s="140"/>
      <c r="AT96" s="140"/>
      <c r="AU96" s="140"/>
      <c r="AV96" s="140"/>
      <c r="AW96" s="140"/>
      <c r="AX96" s="140"/>
      <c r="AY96" s="140"/>
      <c r="AZ96" s="140"/>
      <c r="BA96" s="140"/>
      <c r="BB96" s="140"/>
      <c r="BC96" s="140"/>
      <c r="BD96" s="140"/>
      <c r="BE96" s="140"/>
      <c r="BF96" s="140"/>
      <c r="BG96" s="140"/>
      <c r="BH96" s="140"/>
      <c r="BI96" s="140"/>
      <c r="BJ96" s="140"/>
      <c r="BK96" s="140"/>
      <c r="BL96" s="140"/>
      <c r="BM96" s="140"/>
      <c r="BN96" s="140"/>
      <c r="BO96" s="140"/>
      <c r="BP96" s="140"/>
      <c r="BQ96" s="140"/>
      <c r="BR96" s="140"/>
      <c r="BS96" s="140"/>
      <c r="BT96" s="140"/>
      <c r="BU96" s="140"/>
      <c r="BV96" s="140"/>
      <c r="BW96" s="140"/>
    </row>
    <row r="97" spans="10:75" s="72" customFormat="1" ht="16.5">
      <c r="J97" s="140"/>
      <c r="K97" s="140"/>
      <c r="L97" s="140"/>
      <c r="M97" s="140"/>
      <c r="N97" s="140"/>
      <c r="O97" s="140"/>
      <c r="P97" s="140"/>
      <c r="Q97" s="140"/>
      <c r="R97" s="140"/>
      <c r="S97" s="140"/>
      <c r="T97" s="140"/>
      <c r="U97" s="140"/>
      <c r="V97" s="140"/>
      <c r="W97" s="140"/>
      <c r="X97" s="140"/>
      <c r="Y97" s="140"/>
      <c r="Z97" s="140"/>
      <c r="AA97" s="140"/>
      <c r="AB97" s="140"/>
      <c r="AC97" s="140"/>
      <c r="AD97" s="140"/>
      <c r="AE97" s="140"/>
      <c r="AF97" s="140"/>
      <c r="AG97" s="140"/>
      <c r="AH97" s="140"/>
      <c r="AI97" s="140"/>
      <c r="AJ97" s="140"/>
      <c r="AK97" s="140"/>
      <c r="AL97" s="140"/>
      <c r="AM97" s="140"/>
      <c r="AN97" s="140"/>
      <c r="AO97" s="140"/>
      <c r="AP97" s="140"/>
      <c r="AQ97" s="140"/>
      <c r="AR97" s="140"/>
      <c r="AS97" s="140"/>
      <c r="AT97" s="140"/>
      <c r="AU97" s="140"/>
      <c r="AV97" s="140"/>
      <c r="AW97" s="140"/>
      <c r="AX97" s="140"/>
      <c r="AY97" s="140"/>
      <c r="AZ97" s="140"/>
      <c r="BA97" s="140"/>
      <c r="BB97" s="140"/>
      <c r="BC97" s="140"/>
      <c r="BD97" s="140"/>
      <c r="BE97" s="140"/>
      <c r="BF97" s="140"/>
      <c r="BG97" s="140"/>
      <c r="BH97" s="140"/>
      <c r="BI97" s="140"/>
      <c r="BJ97" s="140"/>
      <c r="BK97" s="140"/>
      <c r="BL97" s="140"/>
      <c r="BM97" s="140"/>
      <c r="BN97" s="140"/>
      <c r="BO97" s="140"/>
      <c r="BP97" s="140"/>
      <c r="BQ97" s="140"/>
      <c r="BR97" s="140"/>
      <c r="BS97" s="140"/>
      <c r="BT97" s="140"/>
      <c r="BU97" s="140"/>
      <c r="BV97" s="140"/>
      <c r="BW97" s="140"/>
    </row>
    <row r="98" spans="10:75" s="72" customFormat="1" ht="16.5">
      <c r="J98" s="140"/>
      <c r="K98" s="140"/>
      <c r="L98" s="140"/>
      <c r="M98" s="140"/>
      <c r="N98" s="140"/>
      <c r="O98" s="140"/>
      <c r="P98" s="140"/>
      <c r="Q98" s="140"/>
      <c r="R98" s="140"/>
      <c r="S98" s="140"/>
      <c r="T98" s="140"/>
      <c r="U98" s="140"/>
      <c r="V98" s="140"/>
      <c r="W98" s="140"/>
      <c r="X98" s="140"/>
      <c r="Y98" s="140"/>
      <c r="Z98" s="140"/>
      <c r="AA98" s="140"/>
      <c r="AB98" s="140"/>
      <c r="AC98" s="140"/>
      <c r="AD98" s="140"/>
      <c r="AE98" s="140"/>
      <c r="AF98" s="140"/>
      <c r="AG98" s="140"/>
      <c r="AH98" s="140"/>
      <c r="AI98" s="140"/>
      <c r="AJ98" s="140"/>
      <c r="AK98" s="140"/>
      <c r="AL98" s="140"/>
      <c r="AM98" s="140"/>
      <c r="AN98" s="140"/>
      <c r="AO98" s="140"/>
      <c r="AP98" s="140"/>
      <c r="AQ98" s="140"/>
      <c r="AR98" s="140"/>
      <c r="AS98" s="140"/>
      <c r="AT98" s="140"/>
      <c r="AU98" s="140"/>
      <c r="AV98" s="140"/>
      <c r="AW98" s="140"/>
      <c r="AX98" s="140"/>
      <c r="AY98" s="140"/>
      <c r="AZ98" s="140"/>
      <c r="BA98" s="140"/>
      <c r="BB98" s="140"/>
      <c r="BC98" s="140"/>
      <c r="BD98" s="140"/>
      <c r="BE98" s="140"/>
      <c r="BF98" s="140"/>
      <c r="BG98" s="140"/>
      <c r="BH98" s="140"/>
      <c r="BI98" s="140"/>
      <c r="BJ98" s="140"/>
      <c r="BK98" s="140"/>
      <c r="BL98" s="140"/>
      <c r="BM98" s="140"/>
      <c r="BN98" s="140"/>
      <c r="BO98" s="140"/>
      <c r="BP98" s="140"/>
      <c r="BQ98" s="140"/>
      <c r="BR98" s="140"/>
      <c r="BS98" s="140"/>
      <c r="BT98" s="140"/>
      <c r="BU98" s="140"/>
      <c r="BV98" s="140"/>
      <c r="BW98" s="140"/>
    </row>
    <row r="99" spans="10:75" s="72" customFormat="1" ht="16.5">
      <c r="J99" s="140"/>
      <c r="K99" s="140"/>
      <c r="L99" s="140"/>
      <c r="M99" s="140"/>
      <c r="N99" s="140"/>
      <c r="O99" s="140"/>
      <c r="P99" s="140"/>
      <c r="Q99" s="140"/>
      <c r="R99" s="140"/>
      <c r="S99" s="140"/>
      <c r="T99" s="140"/>
      <c r="U99" s="140"/>
      <c r="V99" s="140"/>
      <c r="W99" s="140"/>
      <c r="X99" s="140"/>
      <c r="Y99" s="140"/>
      <c r="Z99" s="140"/>
      <c r="AA99" s="140"/>
      <c r="AB99" s="140"/>
      <c r="AC99" s="140"/>
      <c r="AD99" s="140"/>
      <c r="AE99" s="140"/>
      <c r="AF99" s="140"/>
      <c r="AG99" s="140"/>
      <c r="AH99" s="140"/>
      <c r="AI99" s="140"/>
      <c r="AJ99" s="140"/>
      <c r="AK99" s="140"/>
      <c r="AL99" s="140"/>
      <c r="AM99" s="140"/>
      <c r="AN99" s="140"/>
      <c r="AO99" s="140"/>
      <c r="AP99" s="140"/>
      <c r="AQ99" s="140"/>
      <c r="AR99" s="140"/>
      <c r="AS99" s="140"/>
      <c r="AT99" s="140"/>
      <c r="AU99" s="140"/>
      <c r="AV99" s="140"/>
      <c r="AW99" s="140"/>
      <c r="AX99" s="140"/>
      <c r="AY99" s="140"/>
      <c r="AZ99" s="140"/>
      <c r="BA99" s="140"/>
      <c r="BB99" s="140"/>
      <c r="BC99" s="140"/>
      <c r="BD99" s="140"/>
      <c r="BE99" s="140"/>
      <c r="BF99" s="140"/>
      <c r="BG99" s="140"/>
      <c r="BH99" s="140"/>
      <c r="BI99" s="140"/>
      <c r="BJ99" s="140"/>
      <c r="BK99" s="140"/>
      <c r="BL99" s="140"/>
      <c r="BM99" s="140"/>
      <c r="BN99" s="140"/>
      <c r="BO99" s="140"/>
      <c r="BP99" s="140"/>
      <c r="BQ99" s="140"/>
      <c r="BR99" s="140"/>
      <c r="BS99" s="140"/>
      <c r="BT99" s="140"/>
      <c r="BU99" s="140"/>
      <c r="BV99" s="140"/>
      <c r="BW99" s="140"/>
    </row>
    <row r="100" spans="10:75" s="72" customFormat="1" ht="16.5">
      <c r="J100" s="140"/>
      <c r="K100" s="140"/>
      <c r="L100" s="140"/>
      <c r="M100" s="140"/>
      <c r="N100" s="140"/>
      <c r="O100" s="140"/>
      <c r="P100" s="140"/>
      <c r="Q100" s="140"/>
      <c r="R100" s="140"/>
      <c r="S100" s="140"/>
      <c r="T100" s="140"/>
      <c r="U100" s="140"/>
      <c r="V100" s="140"/>
      <c r="W100" s="140"/>
      <c r="X100" s="140"/>
      <c r="Y100" s="140"/>
      <c r="Z100" s="140"/>
      <c r="AA100" s="140"/>
      <c r="AB100" s="140"/>
      <c r="AC100" s="140"/>
      <c r="AD100" s="140"/>
      <c r="AE100" s="140"/>
      <c r="AF100" s="140"/>
      <c r="AG100" s="140"/>
      <c r="AH100" s="140"/>
      <c r="AI100" s="140"/>
      <c r="AJ100" s="140"/>
      <c r="AK100" s="140"/>
      <c r="AL100" s="140"/>
      <c r="AM100" s="140"/>
      <c r="AN100" s="140"/>
      <c r="AO100" s="140"/>
      <c r="AP100" s="140"/>
      <c r="AQ100" s="140"/>
      <c r="AR100" s="140"/>
      <c r="AS100" s="140"/>
      <c r="AT100" s="140"/>
      <c r="AU100" s="140"/>
      <c r="AV100" s="140"/>
      <c r="AW100" s="140"/>
      <c r="AX100" s="140"/>
      <c r="AY100" s="140"/>
      <c r="AZ100" s="140"/>
      <c r="BA100" s="140"/>
      <c r="BB100" s="140"/>
      <c r="BC100" s="140"/>
      <c r="BD100" s="140"/>
      <c r="BE100" s="140"/>
      <c r="BF100" s="140"/>
      <c r="BG100" s="140"/>
      <c r="BH100" s="140"/>
      <c r="BI100" s="140"/>
      <c r="BJ100" s="140"/>
      <c r="BK100" s="140"/>
      <c r="BL100" s="140"/>
      <c r="BM100" s="140"/>
      <c r="BN100" s="140"/>
      <c r="BO100" s="140"/>
      <c r="BP100" s="140"/>
      <c r="BQ100" s="140"/>
      <c r="BR100" s="140"/>
      <c r="BS100" s="140"/>
      <c r="BT100" s="140"/>
      <c r="BU100" s="140"/>
      <c r="BV100" s="140"/>
      <c r="BW100" s="140"/>
    </row>
    <row r="101" spans="10:75" s="72" customFormat="1" ht="16.5">
      <c r="J101" s="140"/>
      <c r="K101" s="140"/>
      <c r="L101" s="140"/>
      <c r="M101" s="140"/>
      <c r="N101" s="140"/>
      <c r="O101" s="140"/>
      <c r="P101" s="140"/>
      <c r="Q101" s="140"/>
      <c r="R101" s="140"/>
      <c r="S101" s="140"/>
      <c r="T101" s="140"/>
      <c r="U101" s="140"/>
      <c r="V101" s="140"/>
      <c r="W101" s="140"/>
      <c r="X101" s="140"/>
      <c r="Y101" s="140"/>
      <c r="Z101" s="140"/>
      <c r="AA101" s="140"/>
      <c r="AB101" s="140"/>
      <c r="AC101" s="140"/>
      <c r="AD101" s="140"/>
      <c r="AE101" s="140"/>
      <c r="AF101" s="140"/>
      <c r="AG101" s="140"/>
      <c r="AH101" s="140"/>
      <c r="AI101" s="140"/>
      <c r="AJ101" s="140"/>
      <c r="AK101" s="140"/>
      <c r="AL101" s="140"/>
      <c r="AM101" s="140"/>
      <c r="AN101" s="140"/>
      <c r="AO101" s="140"/>
      <c r="AP101" s="140"/>
      <c r="AQ101" s="140"/>
      <c r="AR101" s="140"/>
      <c r="AS101" s="140"/>
      <c r="AT101" s="140"/>
      <c r="AU101" s="140"/>
      <c r="AV101" s="140"/>
      <c r="AW101" s="140"/>
      <c r="AX101" s="140"/>
      <c r="AY101" s="140"/>
      <c r="AZ101" s="140"/>
      <c r="BA101" s="140"/>
      <c r="BB101" s="140"/>
      <c r="BC101" s="140"/>
      <c r="BD101" s="140"/>
      <c r="BE101" s="140"/>
      <c r="BF101" s="140"/>
      <c r="BG101" s="140"/>
      <c r="BH101" s="140"/>
      <c r="BI101" s="140"/>
      <c r="BJ101" s="140"/>
      <c r="BK101" s="140"/>
      <c r="BL101" s="140"/>
      <c r="BM101" s="140"/>
      <c r="BN101" s="140"/>
      <c r="BO101" s="140"/>
      <c r="BP101" s="140"/>
      <c r="BQ101" s="140"/>
      <c r="BR101" s="140"/>
      <c r="BS101" s="140"/>
      <c r="BT101" s="140"/>
      <c r="BU101" s="140"/>
      <c r="BV101" s="140"/>
      <c r="BW101" s="140"/>
    </row>
    <row r="102" spans="10:75" s="72" customFormat="1" ht="16.5">
      <c r="J102" s="140"/>
      <c r="K102" s="140"/>
      <c r="L102" s="140"/>
      <c r="M102" s="140"/>
      <c r="N102" s="140"/>
      <c r="O102" s="140"/>
      <c r="P102" s="140"/>
      <c r="Q102" s="140"/>
      <c r="R102" s="140"/>
      <c r="S102" s="140"/>
      <c r="T102" s="140"/>
      <c r="U102" s="140"/>
      <c r="V102" s="140"/>
      <c r="W102" s="140"/>
      <c r="X102" s="140"/>
      <c r="Y102" s="140"/>
      <c r="Z102" s="140"/>
      <c r="AA102" s="140"/>
      <c r="AB102" s="140"/>
      <c r="AC102" s="140"/>
      <c r="AD102" s="140"/>
      <c r="AE102" s="140"/>
      <c r="AF102" s="140"/>
      <c r="AG102" s="140"/>
      <c r="AH102" s="140"/>
      <c r="AI102" s="140"/>
      <c r="AJ102" s="140"/>
      <c r="AK102" s="140"/>
      <c r="AL102" s="140"/>
      <c r="AM102" s="140"/>
      <c r="AN102" s="140"/>
      <c r="AO102" s="140"/>
      <c r="AP102" s="140"/>
      <c r="AQ102" s="140"/>
      <c r="AR102" s="140"/>
      <c r="AS102" s="140"/>
      <c r="AT102" s="140"/>
      <c r="AU102" s="140"/>
      <c r="AV102" s="140"/>
      <c r="AW102" s="140"/>
      <c r="AX102" s="140"/>
      <c r="AY102" s="140"/>
      <c r="AZ102" s="140"/>
      <c r="BA102" s="140"/>
      <c r="BB102" s="140"/>
      <c r="BC102" s="140"/>
      <c r="BD102" s="140"/>
      <c r="BE102" s="140"/>
      <c r="BF102" s="140"/>
      <c r="BG102" s="140"/>
      <c r="BH102" s="140"/>
      <c r="BI102" s="140"/>
      <c r="BJ102" s="140"/>
      <c r="BK102" s="140"/>
      <c r="BL102" s="140"/>
      <c r="BM102" s="140"/>
      <c r="BN102" s="140"/>
      <c r="BO102" s="140"/>
      <c r="BP102" s="140"/>
      <c r="BQ102" s="140"/>
      <c r="BR102" s="140"/>
      <c r="BS102" s="140"/>
      <c r="BT102" s="140"/>
      <c r="BU102" s="140"/>
      <c r="BV102" s="140"/>
      <c r="BW102" s="140"/>
    </row>
    <row r="103" spans="10:75" s="72" customFormat="1" ht="16.5">
      <c r="J103" s="140"/>
      <c r="K103" s="140"/>
      <c r="L103" s="140"/>
      <c r="M103" s="140"/>
      <c r="N103" s="140"/>
      <c r="O103" s="140"/>
      <c r="P103" s="140"/>
      <c r="Q103" s="140"/>
      <c r="R103" s="140"/>
      <c r="S103" s="140"/>
      <c r="T103" s="140"/>
      <c r="U103" s="140"/>
      <c r="V103" s="140"/>
      <c r="W103" s="140"/>
      <c r="X103" s="140"/>
      <c r="Y103" s="140"/>
      <c r="Z103" s="140"/>
      <c r="AA103" s="140"/>
      <c r="AB103" s="140"/>
      <c r="AC103" s="140"/>
      <c r="AD103" s="140"/>
      <c r="AE103" s="140"/>
      <c r="AF103" s="140"/>
      <c r="AG103" s="140"/>
      <c r="AH103" s="140"/>
      <c r="AI103" s="140"/>
      <c r="AJ103" s="140"/>
      <c r="AK103" s="140"/>
      <c r="AL103" s="140"/>
      <c r="AM103" s="140"/>
      <c r="AN103" s="140"/>
      <c r="AO103" s="140"/>
      <c r="AP103" s="140"/>
      <c r="AQ103" s="140"/>
      <c r="AR103" s="140"/>
      <c r="AS103" s="140"/>
      <c r="AT103" s="140"/>
      <c r="AU103" s="140"/>
      <c r="AV103" s="140"/>
      <c r="AW103" s="140"/>
      <c r="AX103" s="140"/>
      <c r="AY103" s="140"/>
      <c r="AZ103" s="140"/>
      <c r="BA103" s="140"/>
      <c r="BB103" s="140"/>
      <c r="BC103" s="140"/>
      <c r="BD103" s="140"/>
      <c r="BE103" s="140"/>
      <c r="BF103" s="140"/>
      <c r="BG103" s="140"/>
      <c r="BH103" s="140"/>
      <c r="BI103" s="140"/>
      <c r="BJ103" s="140"/>
      <c r="BK103" s="140"/>
      <c r="BL103" s="140"/>
      <c r="BM103" s="140"/>
      <c r="BN103" s="140"/>
      <c r="BO103" s="140"/>
      <c r="BP103" s="140"/>
      <c r="BQ103" s="140"/>
      <c r="BR103" s="140"/>
      <c r="BS103" s="140"/>
      <c r="BT103" s="140"/>
      <c r="BU103" s="140"/>
      <c r="BV103" s="140"/>
      <c r="BW103" s="140"/>
    </row>
    <row r="104" spans="10:75" s="72" customFormat="1" ht="16.5">
      <c r="J104" s="140"/>
      <c r="K104" s="140"/>
      <c r="L104" s="140"/>
      <c r="M104" s="140"/>
      <c r="N104" s="140"/>
      <c r="O104" s="140"/>
      <c r="P104" s="140"/>
      <c r="Q104" s="140"/>
      <c r="R104" s="140"/>
      <c r="S104" s="140"/>
      <c r="T104" s="140"/>
      <c r="U104" s="140"/>
      <c r="V104" s="140"/>
      <c r="W104" s="140"/>
      <c r="X104" s="140"/>
      <c r="Y104" s="140"/>
      <c r="Z104" s="140"/>
      <c r="AA104" s="140"/>
      <c r="AB104" s="140"/>
      <c r="AC104" s="140"/>
      <c r="AD104" s="140"/>
      <c r="AE104" s="140"/>
      <c r="AF104" s="140"/>
      <c r="AG104" s="140"/>
      <c r="AH104" s="140"/>
      <c r="AI104" s="140"/>
      <c r="AJ104" s="140"/>
      <c r="AK104" s="140"/>
      <c r="AL104" s="140"/>
      <c r="AM104" s="140"/>
      <c r="AN104" s="140"/>
      <c r="AO104" s="140"/>
      <c r="AP104" s="140"/>
      <c r="AQ104" s="140"/>
      <c r="AR104" s="140"/>
      <c r="AS104" s="140"/>
      <c r="AT104" s="140"/>
      <c r="AU104" s="140"/>
      <c r="AV104" s="140"/>
      <c r="AW104" s="140"/>
      <c r="AX104" s="140"/>
      <c r="AY104" s="140"/>
      <c r="AZ104" s="140"/>
      <c r="BA104" s="140"/>
      <c r="BB104" s="140"/>
      <c r="BC104" s="140"/>
      <c r="BD104" s="140"/>
      <c r="BE104" s="140"/>
      <c r="BF104" s="140"/>
      <c r="BG104" s="140"/>
      <c r="BH104" s="140"/>
      <c r="BI104" s="140"/>
      <c r="BJ104" s="140"/>
      <c r="BK104" s="140"/>
      <c r="BL104" s="140"/>
      <c r="BM104" s="140"/>
      <c r="BN104" s="140"/>
      <c r="BO104" s="140"/>
      <c r="BP104" s="140"/>
      <c r="BQ104" s="140"/>
      <c r="BR104" s="140"/>
      <c r="BS104" s="140"/>
      <c r="BT104" s="140"/>
      <c r="BU104" s="140"/>
      <c r="BV104" s="140"/>
      <c r="BW104" s="140"/>
    </row>
    <row r="105" spans="10:75" s="72" customFormat="1" ht="16.5">
      <c r="J105" s="140"/>
      <c r="K105" s="140"/>
      <c r="L105" s="140"/>
      <c r="M105" s="140"/>
      <c r="N105" s="140"/>
      <c r="O105" s="140"/>
      <c r="P105" s="140"/>
      <c r="Q105" s="140"/>
      <c r="R105" s="140"/>
      <c r="S105" s="140"/>
      <c r="T105" s="140"/>
      <c r="U105" s="140"/>
      <c r="V105" s="140"/>
      <c r="W105" s="140"/>
      <c r="X105" s="140"/>
      <c r="Y105" s="140"/>
      <c r="Z105" s="140"/>
      <c r="AA105" s="140"/>
      <c r="AB105" s="140"/>
      <c r="AC105" s="140"/>
      <c r="AD105" s="140"/>
      <c r="AE105" s="140"/>
      <c r="AF105" s="140"/>
      <c r="AG105" s="140"/>
      <c r="AH105" s="140"/>
      <c r="AI105" s="140"/>
      <c r="AJ105" s="140"/>
      <c r="AK105" s="140"/>
      <c r="AL105" s="140"/>
      <c r="AM105" s="140"/>
      <c r="AN105" s="140"/>
      <c r="AO105" s="140"/>
      <c r="AP105" s="140"/>
      <c r="AQ105" s="140"/>
      <c r="AR105" s="140"/>
      <c r="AS105" s="140"/>
      <c r="AT105" s="140"/>
      <c r="AU105" s="140"/>
      <c r="AV105" s="140"/>
      <c r="AW105" s="140"/>
      <c r="AX105" s="140"/>
      <c r="AY105" s="140"/>
      <c r="AZ105" s="140"/>
      <c r="BA105" s="140"/>
      <c r="BB105" s="140"/>
      <c r="BC105" s="140"/>
      <c r="BD105" s="140"/>
      <c r="BE105" s="140"/>
      <c r="BF105" s="140"/>
      <c r="BG105" s="140"/>
      <c r="BH105" s="140"/>
      <c r="BI105" s="140"/>
      <c r="BJ105" s="140"/>
      <c r="BK105" s="140"/>
      <c r="BL105" s="140"/>
      <c r="BM105" s="140"/>
      <c r="BN105" s="140"/>
      <c r="BO105" s="140"/>
      <c r="BP105" s="140"/>
      <c r="BQ105" s="140"/>
      <c r="BR105" s="140"/>
      <c r="BS105" s="140"/>
      <c r="BT105" s="140"/>
      <c r="BU105" s="140"/>
      <c r="BV105" s="140"/>
      <c r="BW105" s="140"/>
    </row>
    <row r="106" spans="10:75" s="72" customFormat="1" ht="16.5">
      <c r="J106" s="140"/>
      <c r="K106" s="140"/>
      <c r="L106" s="140"/>
      <c r="M106" s="140"/>
      <c r="N106" s="140"/>
      <c r="O106" s="140"/>
      <c r="P106" s="140"/>
      <c r="Q106" s="140"/>
      <c r="R106" s="140"/>
      <c r="S106" s="140"/>
      <c r="T106" s="140"/>
      <c r="U106" s="140"/>
      <c r="V106" s="140"/>
      <c r="W106" s="140"/>
      <c r="X106" s="140"/>
      <c r="Y106" s="140"/>
      <c r="Z106" s="140"/>
      <c r="AA106" s="140"/>
      <c r="AB106" s="140"/>
      <c r="AC106" s="140"/>
      <c r="AD106" s="140"/>
      <c r="AE106" s="140"/>
      <c r="AF106" s="140"/>
      <c r="AG106" s="140"/>
      <c r="AH106" s="140"/>
      <c r="AI106" s="140"/>
      <c r="AJ106" s="140"/>
      <c r="AK106" s="140"/>
      <c r="AL106" s="140"/>
      <c r="AM106" s="140"/>
      <c r="AN106" s="140"/>
      <c r="AO106" s="140"/>
      <c r="AP106" s="140"/>
      <c r="AQ106" s="140"/>
      <c r="AR106" s="140"/>
      <c r="AS106" s="140"/>
      <c r="AT106" s="140"/>
      <c r="AU106" s="140"/>
      <c r="AV106" s="140"/>
      <c r="AW106" s="140"/>
      <c r="AX106" s="140"/>
      <c r="AY106" s="140"/>
      <c r="AZ106" s="140"/>
      <c r="BA106" s="140"/>
      <c r="BB106" s="140"/>
      <c r="BC106" s="140"/>
      <c r="BD106" s="140"/>
      <c r="BE106" s="140"/>
      <c r="BF106" s="140"/>
      <c r="BG106" s="140"/>
      <c r="BH106" s="140"/>
      <c r="BI106" s="140"/>
      <c r="BJ106" s="140"/>
      <c r="BK106" s="140"/>
      <c r="BL106" s="140"/>
      <c r="BM106" s="140"/>
      <c r="BN106" s="140"/>
      <c r="BO106" s="140"/>
      <c r="BP106" s="140"/>
      <c r="BQ106" s="140"/>
      <c r="BR106" s="140"/>
      <c r="BS106" s="140"/>
      <c r="BT106" s="140"/>
      <c r="BU106" s="140"/>
      <c r="BV106" s="140"/>
      <c r="BW106" s="140"/>
    </row>
    <row r="107" spans="10:75" s="72" customFormat="1" ht="16.5">
      <c r="J107" s="140"/>
      <c r="K107" s="140"/>
      <c r="L107" s="140"/>
      <c r="M107" s="140"/>
      <c r="N107" s="140"/>
      <c r="O107" s="140"/>
      <c r="P107" s="140"/>
      <c r="Q107" s="140"/>
      <c r="R107" s="140"/>
      <c r="S107" s="140"/>
      <c r="T107" s="140"/>
      <c r="U107" s="140"/>
      <c r="V107" s="140"/>
      <c r="W107" s="140"/>
      <c r="X107" s="140"/>
      <c r="Y107" s="140"/>
      <c r="Z107" s="140"/>
      <c r="AA107" s="140"/>
      <c r="AB107" s="140"/>
      <c r="AC107" s="140"/>
      <c r="AD107" s="140"/>
      <c r="AE107" s="140"/>
      <c r="AF107" s="140"/>
      <c r="AG107" s="140"/>
      <c r="AH107" s="140"/>
      <c r="AI107" s="140"/>
      <c r="AJ107" s="140"/>
      <c r="AK107" s="140"/>
      <c r="AL107" s="140"/>
      <c r="AM107" s="140"/>
      <c r="AN107" s="140"/>
      <c r="AO107" s="140"/>
      <c r="AP107" s="140"/>
      <c r="AQ107" s="140"/>
      <c r="AR107" s="140"/>
      <c r="AS107" s="140"/>
      <c r="AT107" s="140"/>
      <c r="AU107" s="140"/>
      <c r="AV107" s="140"/>
      <c r="AW107" s="140"/>
      <c r="AX107" s="140"/>
      <c r="AY107" s="140"/>
      <c r="AZ107" s="140"/>
      <c r="BA107" s="140"/>
      <c r="BB107" s="140"/>
      <c r="BC107" s="140"/>
      <c r="BD107" s="140"/>
      <c r="BE107" s="140"/>
      <c r="BF107" s="140"/>
      <c r="BG107" s="140"/>
      <c r="BH107" s="140"/>
      <c r="BI107" s="140"/>
      <c r="BJ107" s="140"/>
      <c r="BK107" s="140"/>
      <c r="BL107" s="140"/>
      <c r="BM107" s="140"/>
      <c r="BN107" s="140"/>
      <c r="BO107" s="140"/>
      <c r="BP107" s="140"/>
      <c r="BQ107" s="140"/>
      <c r="BR107" s="140"/>
      <c r="BS107" s="140"/>
      <c r="BT107" s="140"/>
      <c r="BU107" s="140"/>
      <c r="BV107" s="140"/>
      <c r="BW107" s="140"/>
    </row>
    <row r="108" spans="10:75" s="72" customFormat="1" ht="16.5">
      <c r="J108" s="140"/>
      <c r="K108" s="140"/>
      <c r="L108" s="140"/>
      <c r="M108" s="140"/>
      <c r="N108" s="140"/>
      <c r="O108" s="140"/>
      <c r="P108" s="140"/>
      <c r="Q108" s="140"/>
      <c r="R108" s="140"/>
      <c r="S108" s="140"/>
      <c r="T108" s="140"/>
      <c r="U108" s="140"/>
      <c r="V108" s="140"/>
      <c r="W108" s="140"/>
      <c r="X108" s="140"/>
      <c r="Y108" s="140"/>
      <c r="Z108" s="140"/>
      <c r="AA108" s="140"/>
      <c r="AB108" s="140"/>
      <c r="AC108" s="140"/>
      <c r="AD108" s="140"/>
      <c r="AE108" s="140"/>
      <c r="AF108" s="140"/>
      <c r="AG108" s="140"/>
      <c r="AH108" s="140"/>
      <c r="AI108" s="140"/>
      <c r="AJ108" s="140"/>
      <c r="AK108" s="140"/>
      <c r="AL108" s="140"/>
      <c r="AM108" s="140"/>
      <c r="AN108" s="140"/>
      <c r="AO108" s="140"/>
      <c r="AP108" s="140"/>
      <c r="AQ108" s="140"/>
      <c r="AR108" s="140"/>
      <c r="AS108" s="140"/>
      <c r="AT108" s="140"/>
      <c r="AU108" s="140"/>
      <c r="AV108" s="140"/>
      <c r="AW108" s="140"/>
      <c r="AX108" s="140"/>
      <c r="AY108" s="140"/>
      <c r="AZ108" s="140"/>
      <c r="BA108" s="140"/>
      <c r="BB108" s="140"/>
      <c r="BC108" s="140"/>
      <c r="BD108" s="140"/>
      <c r="BE108" s="140"/>
      <c r="BF108" s="140"/>
      <c r="BG108" s="140"/>
      <c r="BH108" s="140"/>
      <c r="BI108" s="140"/>
      <c r="BJ108" s="140"/>
      <c r="BK108" s="140"/>
      <c r="BL108" s="140"/>
      <c r="BM108" s="140"/>
      <c r="BN108" s="140"/>
      <c r="BO108" s="140"/>
      <c r="BP108" s="140"/>
      <c r="BQ108" s="140"/>
      <c r="BR108" s="140"/>
      <c r="BS108" s="140"/>
      <c r="BT108" s="140"/>
      <c r="BU108" s="140"/>
      <c r="BV108" s="140"/>
      <c r="BW108" s="140"/>
    </row>
    <row r="109" spans="10:75" s="72" customFormat="1" ht="16.5">
      <c r="J109" s="140"/>
      <c r="K109" s="140"/>
      <c r="L109" s="140"/>
      <c r="M109" s="140"/>
      <c r="N109" s="140"/>
      <c r="O109" s="140"/>
      <c r="P109" s="140"/>
      <c r="Q109" s="140"/>
      <c r="R109" s="140"/>
      <c r="S109" s="140"/>
      <c r="T109" s="140"/>
      <c r="U109" s="140"/>
      <c r="V109" s="140"/>
      <c r="W109" s="140"/>
      <c r="X109" s="140"/>
      <c r="Y109" s="140"/>
      <c r="Z109" s="140"/>
      <c r="AA109" s="140"/>
      <c r="AB109" s="140"/>
      <c r="AC109" s="140"/>
      <c r="AD109" s="140"/>
      <c r="AE109" s="140"/>
      <c r="AF109" s="140"/>
      <c r="AG109" s="140"/>
      <c r="AH109" s="140"/>
      <c r="AI109" s="140"/>
      <c r="AJ109" s="140"/>
      <c r="AK109" s="140"/>
      <c r="AL109" s="140"/>
      <c r="AM109" s="140"/>
      <c r="AN109" s="140"/>
      <c r="AO109" s="140"/>
      <c r="AP109" s="140"/>
      <c r="AQ109" s="140"/>
      <c r="AR109" s="140"/>
      <c r="AS109" s="140"/>
      <c r="AT109" s="140"/>
      <c r="AU109" s="140"/>
      <c r="AV109" s="140"/>
      <c r="AW109" s="140"/>
      <c r="AX109" s="140"/>
      <c r="AY109" s="140"/>
      <c r="AZ109" s="140"/>
      <c r="BA109" s="140"/>
      <c r="BB109" s="140"/>
      <c r="BC109" s="140"/>
      <c r="BD109" s="140"/>
      <c r="BE109" s="140"/>
      <c r="BF109" s="140"/>
      <c r="BG109" s="140"/>
      <c r="BH109" s="140"/>
      <c r="BI109" s="140"/>
      <c r="BJ109" s="140"/>
      <c r="BK109" s="140"/>
      <c r="BL109" s="140"/>
      <c r="BM109" s="140"/>
      <c r="BN109" s="140"/>
      <c r="BO109" s="140"/>
      <c r="BP109" s="140"/>
      <c r="BQ109" s="140"/>
      <c r="BR109" s="140"/>
      <c r="BS109" s="140"/>
      <c r="BT109" s="140"/>
      <c r="BU109" s="140"/>
      <c r="BV109" s="140"/>
      <c r="BW109" s="140"/>
    </row>
    <row r="110" spans="10:75" s="72" customFormat="1" ht="16.5">
      <c r="J110" s="140"/>
      <c r="K110" s="140"/>
      <c r="L110" s="140"/>
      <c r="M110" s="140"/>
      <c r="N110" s="140"/>
      <c r="O110" s="140"/>
      <c r="P110" s="140"/>
      <c r="Q110" s="140"/>
      <c r="R110" s="140"/>
      <c r="S110" s="140"/>
      <c r="T110" s="140"/>
      <c r="U110" s="140"/>
      <c r="V110" s="140"/>
      <c r="W110" s="140"/>
      <c r="X110" s="140"/>
      <c r="Y110" s="140"/>
      <c r="Z110" s="140"/>
      <c r="AA110" s="140"/>
      <c r="AB110" s="140"/>
      <c r="AC110" s="140"/>
      <c r="AD110" s="140"/>
      <c r="AE110" s="140"/>
      <c r="AF110" s="140"/>
      <c r="AG110" s="140"/>
      <c r="AH110" s="140"/>
      <c r="AI110" s="140"/>
      <c r="AJ110" s="140"/>
      <c r="AK110" s="140"/>
      <c r="AL110" s="140"/>
      <c r="AM110" s="140"/>
      <c r="AN110" s="140"/>
      <c r="AO110" s="140"/>
      <c r="AP110" s="140"/>
      <c r="AQ110" s="140"/>
      <c r="AR110" s="140"/>
      <c r="AS110" s="140"/>
      <c r="AT110" s="140"/>
      <c r="AU110" s="140"/>
      <c r="AV110" s="140"/>
      <c r="AW110" s="140"/>
      <c r="AX110" s="140"/>
      <c r="AY110" s="140"/>
      <c r="AZ110" s="140"/>
      <c r="BA110" s="140"/>
      <c r="BB110" s="140"/>
      <c r="BC110" s="140"/>
      <c r="BD110" s="140"/>
      <c r="BE110" s="140"/>
      <c r="BF110" s="140"/>
      <c r="BG110" s="140"/>
      <c r="BH110" s="140"/>
      <c r="BI110" s="140"/>
      <c r="BJ110" s="140"/>
      <c r="BK110" s="140"/>
      <c r="BL110" s="140"/>
      <c r="BM110" s="140"/>
      <c r="BN110" s="140"/>
      <c r="BO110" s="140"/>
      <c r="BP110" s="140"/>
      <c r="BQ110" s="140"/>
      <c r="BR110" s="140"/>
      <c r="BS110" s="140"/>
      <c r="BT110" s="140"/>
      <c r="BU110" s="140"/>
      <c r="BV110" s="140"/>
      <c r="BW110" s="140"/>
    </row>
    <row r="111" spans="10:75" s="72" customFormat="1" ht="16.5">
      <c r="J111" s="140"/>
      <c r="K111" s="140"/>
      <c r="L111" s="140"/>
      <c r="M111" s="140"/>
      <c r="N111" s="140"/>
      <c r="O111" s="140"/>
      <c r="P111" s="140"/>
      <c r="Q111" s="140"/>
      <c r="R111" s="140"/>
      <c r="S111" s="140"/>
      <c r="T111" s="140"/>
      <c r="U111" s="140"/>
      <c r="V111" s="140"/>
      <c r="W111" s="140"/>
      <c r="X111" s="140"/>
      <c r="Y111" s="140"/>
      <c r="Z111" s="140"/>
      <c r="AA111" s="140"/>
      <c r="AB111" s="140"/>
      <c r="AC111" s="140"/>
      <c r="AD111" s="140"/>
      <c r="AE111" s="140"/>
      <c r="AF111" s="140"/>
      <c r="AG111" s="140"/>
      <c r="AH111" s="140"/>
      <c r="AI111" s="140"/>
      <c r="AJ111" s="140"/>
      <c r="AK111" s="140"/>
      <c r="AL111" s="140"/>
      <c r="AM111" s="140"/>
      <c r="AN111" s="140"/>
      <c r="AO111" s="140"/>
      <c r="AP111" s="140"/>
      <c r="AQ111" s="140"/>
      <c r="AR111" s="140"/>
      <c r="AS111" s="140"/>
      <c r="AT111" s="140"/>
      <c r="AU111" s="140"/>
      <c r="AV111" s="140"/>
      <c r="AW111" s="140"/>
      <c r="AX111" s="140"/>
      <c r="AY111" s="140"/>
      <c r="AZ111" s="140"/>
      <c r="BA111" s="140"/>
      <c r="BB111" s="140"/>
      <c r="BC111" s="140"/>
      <c r="BD111" s="140"/>
      <c r="BE111" s="140"/>
      <c r="BF111" s="140"/>
      <c r="BG111" s="140"/>
      <c r="BH111" s="140"/>
      <c r="BI111" s="140"/>
      <c r="BJ111" s="140"/>
      <c r="BK111" s="140"/>
      <c r="BL111" s="140"/>
      <c r="BM111" s="140"/>
      <c r="BN111" s="140"/>
      <c r="BO111" s="140"/>
      <c r="BP111" s="140"/>
      <c r="BQ111" s="140"/>
      <c r="BR111" s="140"/>
      <c r="BS111" s="140"/>
      <c r="BT111" s="140"/>
      <c r="BU111" s="140"/>
      <c r="BV111" s="140"/>
      <c r="BW111" s="140"/>
    </row>
    <row r="112" spans="10:75" s="72" customFormat="1" ht="16.5">
      <c r="J112" s="140"/>
      <c r="K112" s="140"/>
      <c r="L112" s="140"/>
      <c r="M112" s="140"/>
      <c r="N112" s="140"/>
      <c r="O112" s="140"/>
      <c r="P112" s="140"/>
      <c r="Q112" s="140"/>
      <c r="R112" s="140"/>
      <c r="S112" s="140"/>
      <c r="T112" s="140"/>
      <c r="U112" s="140"/>
      <c r="V112" s="140"/>
      <c r="W112" s="140"/>
      <c r="X112" s="140"/>
      <c r="Y112" s="140"/>
      <c r="Z112" s="140"/>
      <c r="AA112" s="140"/>
      <c r="AB112" s="140"/>
      <c r="AC112" s="140"/>
      <c r="AD112" s="140"/>
      <c r="AE112" s="140"/>
      <c r="AF112" s="140"/>
      <c r="AG112" s="140"/>
      <c r="AH112" s="140"/>
      <c r="AI112" s="140"/>
      <c r="AJ112" s="140"/>
      <c r="AK112" s="140"/>
      <c r="AL112" s="140"/>
      <c r="AM112" s="140"/>
      <c r="AN112" s="140"/>
      <c r="AO112" s="140"/>
      <c r="AP112" s="140"/>
      <c r="AQ112" s="140"/>
      <c r="AR112" s="140"/>
      <c r="AS112" s="140"/>
      <c r="AT112" s="140"/>
      <c r="AU112" s="140"/>
      <c r="AV112" s="140"/>
      <c r="AW112" s="140"/>
      <c r="AX112" s="140"/>
      <c r="AY112" s="140"/>
      <c r="AZ112" s="140"/>
      <c r="BA112" s="140"/>
      <c r="BB112" s="140"/>
      <c r="BC112" s="140"/>
      <c r="BD112" s="140"/>
      <c r="BE112" s="140"/>
      <c r="BF112" s="140"/>
      <c r="BG112" s="140"/>
      <c r="BH112" s="140"/>
      <c r="BI112" s="140"/>
      <c r="BJ112" s="140"/>
      <c r="BK112" s="140"/>
      <c r="BL112" s="140"/>
      <c r="BM112" s="140"/>
      <c r="BN112" s="140"/>
      <c r="BO112" s="140"/>
      <c r="BP112" s="140"/>
      <c r="BQ112" s="140"/>
      <c r="BR112" s="140"/>
      <c r="BS112" s="140"/>
      <c r="BT112" s="140"/>
      <c r="BU112" s="140"/>
      <c r="BV112" s="140"/>
      <c r="BW112" s="140"/>
    </row>
    <row r="113" spans="10:75" s="72" customFormat="1" ht="16.5">
      <c r="J113" s="140"/>
      <c r="K113" s="140"/>
      <c r="L113" s="140"/>
      <c r="M113" s="140"/>
      <c r="N113" s="140"/>
      <c r="O113" s="140"/>
      <c r="P113" s="140"/>
      <c r="Q113" s="140"/>
      <c r="R113" s="140"/>
      <c r="S113" s="140"/>
      <c r="T113" s="140"/>
      <c r="U113" s="140"/>
      <c r="V113" s="140"/>
      <c r="W113" s="140"/>
      <c r="X113" s="140"/>
      <c r="Y113" s="140"/>
      <c r="Z113" s="140"/>
      <c r="AA113" s="140"/>
      <c r="AB113" s="140"/>
      <c r="AC113" s="140"/>
      <c r="AD113" s="140"/>
      <c r="AE113" s="140"/>
      <c r="AF113" s="140"/>
      <c r="AG113" s="140"/>
      <c r="AH113" s="140"/>
      <c r="AI113" s="140"/>
      <c r="AJ113" s="140"/>
      <c r="AK113" s="140"/>
      <c r="AL113" s="140"/>
      <c r="AM113" s="140"/>
      <c r="AN113" s="140"/>
      <c r="AO113" s="140"/>
      <c r="AP113" s="140"/>
      <c r="AQ113" s="140"/>
      <c r="AR113" s="140"/>
      <c r="AS113" s="140"/>
      <c r="AT113" s="140"/>
      <c r="AU113" s="140"/>
      <c r="AV113" s="140"/>
      <c r="AW113" s="140"/>
      <c r="AX113" s="140"/>
      <c r="AY113" s="140"/>
      <c r="AZ113" s="140"/>
      <c r="BA113" s="140"/>
      <c r="BB113" s="140"/>
      <c r="BC113" s="140"/>
      <c r="BD113" s="140"/>
      <c r="BE113" s="140"/>
      <c r="BF113" s="140"/>
      <c r="BG113" s="140"/>
      <c r="BH113" s="140"/>
      <c r="BI113" s="140"/>
      <c r="BJ113" s="140"/>
      <c r="BK113" s="140"/>
      <c r="BL113" s="140"/>
      <c r="BM113" s="140"/>
      <c r="BN113" s="140"/>
      <c r="BO113" s="140"/>
      <c r="BP113" s="140"/>
      <c r="BQ113" s="140"/>
      <c r="BR113" s="140"/>
      <c r="BS113" s="140"/>
      <c r="BT113" s="140"/>
      <c r="BU113" s="140"/>
      <c r="BV113" s="140"/>
      <c r="BW113" s="140"/>
    </row>
    <row r="114" spans="10:75" s="72" customFormat="1" ht="16.5">
      <c r="J114" s="140"/>
      <c r="K114" s="140"/>
      <c r="L114" s="140"/>
      <c r="M114" s="140"/>
      <c r="N114" s="140"/>
      <c r="O114" s="140"/>
      <c r="P114" s="140"/>
      <c r="Q114" s="140"/>
      <c r="R114" s="140"/>
      <c r="S114" s="140"/>
      <c r="T114" s="140"/>
      <c r="U114" s="140"/>
      <c r="V114" s="140"/>
      <c r="W114" s="140"/>
      <c r="X114" s="140"/>
      <c r="Y114" s="140"/>
      <c r="Z114" s="140"/>
      <c r="AA114" s="140"/>
      <c r="AB114" s="140"/>
      <c r="AC114" s="140"/>
      <c r="AD114" s="140"/>
      <c r="AE114" s="140"/>
      <c r="AF114" s="140"/>
      <c r="AG114" s="140"/>
      <c r="AH114" s="140"/>
      <c r="AI114" s="140"/>
      <c r="AJ114" s="140"/>
      <c r="AK114" s="140"/>
      <c r="AL114" s="140"/>
      <c r="AM114" s="140"/>
      <c r="AN114" s="140"/>
      <c r="AO114" s="140"/>
      <c r="AP114" s="140"/>
      <c r="AQ114" s="140"/>
      <c r="AR114" s="140"/>
      <c r="AS114" s="140"/>
      <c r="AT114" s="140"/>
      <c r="AU114" s="140"/>
      <c r="AV114" s="140"/>
      <c r="AW114" s="140"/>
      <c r="AX114" s="140"/>
      <c r="AY114" s="140"/>
      <c r="AZ114" s="140"/>
      <c r="BA114" s="140"/>
      <c r="BB114" s="140"/>
      <c r="BC114" s="140"/>
      <c r="BD114" s="140"/>
      <c r="BE114" s="140"/>
      <c r="BF114" s="140"/>
      <c r="BG114" s="140"/>
      <c r="BH114" s="140"/>
      <c r="BI114" s="140"/>
      <c r="BJ114" s="140"/>
      <c r="BK114" s="140"/>
      <c r="BL114" s="140"/>
      <c r="BM114" s="140"/>
      <c r="BN114" s="140"/>
      <c r="BO114" s="140"/>
      <c r="BP114" s="140"/>
      <c r="BQ114" s="140"/>
      <c r="BR114" s="140"/>
      <c r="BS114" s="140"/>
      <c r="BT114" s="140"/>
      <c r="BU114" s="140"/>
      <c r="BV114" s="140"/>
      <c r="BW114" s="140"/>
    </row>
    <row r="115" spans="10:75" s="72" customFormat="1" ht="16.5">
      <c r="J115" s="140"/>
      <c r="K115" s="140"/>
      <c r="L115" s="140"/>
      <c r="M115" s="140"/>
      <c r="N115" s="140"/>
      <c r="O115" s="140"/>
      <c r="P115" s="140"/>
      <c r="Q115" s="140"/>
      <c r="R115" s="140"/>
      <c r="S115" s="140"/>
      <c r="T115" s="140"/>
      <c r="U115" s="140"/>
      <c r="V115" s="140"/>
      <c r="W115" s="140"/>
      <c r="X115" s="140"/>
      <c r="Y115" s="140"/>
      <c r="Z115" s="140"/>
      <c r="AA115" s="140"/>
      <c r="AB115" s="140"/>
      <c r="AC115" s="140"/>
      <c r="AD115" s="140"/>
      <c r="AE115" s="140"/>
      <c r="AF115" s="140"/>
      <c r="AG115" s="140"/>
      <c r="AH115" s="140"/>
      <c r="AI115" s="140"/>
      <c r="AJ115" s="140"/>
      <c r="AK115" s="140"/>
      <c r="AL115" s="140"/>
      <c r="AM115" s="140"/>
      <c r="AN115" s="140"/>
      <c r="AO115" s="140"/>
      <c r="AP115" s="140"/>
      <c r="AQ115" s="140"/>
      <c r="AR115" s="140"/>
      <c r="AS115" s="140"/>
      <c r="AT115" s="140"/>
      <c r="AU115" s="140"/>
      <c r="AV115" s="140"/>
      <c r="AW115" s="140"/>
      <c r="AX115" s="140"/>
      <c r="AY115" s="140"/>
      <c r="AZ115" s="140"/>
      <c r="BA115" s="140"/>
      <c r="BB115" s="140"/>
      <c r="BC115" s="140"/>
      <c r="BD115" s="140"/>
      <c r="BE115" s="140"/>
      <c r="BF115" s="140"/>
      <c r="BG115" s="140"/>
      <c r="BH115" s="140"/>
      <c r="BI115" s="140"/>
      <c r="BJ115" s="140"/>
      <c r="BK115" s="140"/>
      <c r="BL115" s="140"/>
      <c r="BM115" s="140"/>
      <c r="BN115" s="140"/>
      <c r="BO115" s="140"/>
      <c r="BP115" s="140"/>
      <c r="BQ115" s="140"/>
      <c r="BR115" s="140"/>
      <c r="BS115" s="140"/>
      <c r="BT115" s="140"/>
      <c r="BU115" s="140"/>
      <c r="BV115" s="140"/>
      <c r="BW115" s="140"/>
    </row>
    <row r="116" spans="10:75" s="72" customFormat="1" ht="16.5">
      <c r="J116" s="140"/>
      <c r="K116" s="140"/>
      <c r="L116" s="140"/>
      <c r="M116" s="140"/>
      <c r="N116" s="140"/>
      <c r="O116" s="140"/>
      <c r="P116" s="140"/>
      <c r="Q116" s="140"/>
      <c r="R116" s="140"/>
      <c r="S116" s="140"/>
      <c r="T116" s="140"/>
      <c r="U116" s="140"/>
      <c r="V116" s="140"/>
      <c r="W116" s="140"/>
      <c r="X116" s="140"/>
      <c r="Y116" s="140"/>
      <c r="Z116" s="140"/>
      <c r="AA116" s="140"/>
      <c r="AB116" s="140"/>
      <c r="AC116" s="140"/>
      <c r="AD116" s="140"/>
      <c r="AE116" s="140"/>
      <c r="AF116" s="140"/>
      <c r="AG116" s="140"/>
      <c r="AH116" s="140"/>
      <c r="AI116" s="140"/>
      <c r="AJ116" s="140"/>
      <c r="AK116" s="140"/>
      <c r="AL116" s="140"/>
      <c r="AM116" s="140"/>
      <c r="AN116" s="140"/>
      <c r="AO116" s="140"/>
      <c r="AP116" s="140"/>
      <c r="AQ116" s="140"/>
      <c r="AR116" s="140"/>
      <c r="AS116" s="140"/>
      <c r="AT116" s="140"/>
      <c r="AU116" s="140"/>
      <c r="AV116" s="140"/>
      <c r="AW116" s="140"/>
      <c r="AX116" s="140"/>
      <c r="AY116" s="140"/>
      <c r="AZ116" s="140"/>
      <c r="BA116" s="140"/>
      <c r="BB116" s="140"/>
      <c r="BC116" s="140"/>
      <c r="BD116" s="140"/>
      <c r="BE116" s="140"/>
      <c r="BF116" s="140"/>
      <c r="BG116" s="140"/>
      <c r="BH116" s="140"/>
      <c r="BI116" s="140"/>
      <c r="BJ116" s="140"/>
      <c r="BK116" s="140"/>
      <c r="BL116" s="140"/>
      <c r="BM116" s="140"/>
      <c r="BN116" s="140"/>
      <c r="BO116" s="140"/>
      <c r="BP116" s="140"/>
      <c r="BQ116" s="140"/>
      <c r="BR116" s="140"/>
      <c r="BS116" s="140"/>
      <c r="BT116" s="140"/>
      <c r="BU116" s="140"/>
      <c r="BV116" s="140"/>
      <c r="BW116" s="140"/>
    </row>
    <row r="117" spans="10:75" s="72" customFormat="1" ht="16.5">
      <c r="J117" s="140"/>
      <c r="K117" s="140"/>
      <c r="L117" s="140"/>
      <c r="M117" s="140"/>
      <c r="N117" s="140"/>
      <c r="O117" s="140"/>
      <c r="P117" s="140"/>
      <c r="Q117" s="140"/>
      <c r="R117" s="140"/>
      <c r="S117" s="140"/>
      <c r="T117" s="140"/>
      <c r="U117" s="140"/>
      <c r="V117" s="140"/>
      <c r="W117" s="140"/>
      <c r="X117" s="140"/>
      <c r="Y117" s="140"/>
      <c r="Z117" s="140"/>
      <c r="AA117" s="140"/>
      <c r="AB117" s="140"/>
      <c r="AC117" s="140"/>
      <c r="AD117" s="140"/>
      <c r="AE117" s="140"/>
      <c r="AF117" s="140"/>
      <c r="AG117" s="140"/>
      <c r="AH117" s="140"/>
      <c r="AI117" s="140"/>
      <c r="AJ117" s="140"/>
      <c r="AK117" s="140"/>
      <c r="AL117" s="140"/>
      <c r="AM117" s="140"/>
      <c r="AN117" s="140"/>
      <c r="AO117" s="140"/>
      <c r="AP117" s="140"/>
      <c r="AQ117" s="140"/>
      <c r="AR117" s="140"/>
      <c r="AS117" s="140"/>
      <c r="AT117" s="140"/>
      <c r="AU117" s="140"/>
      <c r="AV117" s="140"/>
      <c r="AW117" s="140"/>
      <c r="AX117" s="140"/>
      <c r="AY117" s="140"/>
      <c r="AZ117" s="140"/>
      <c r="BA117" s="140"/>
      <c r="BB117" s="140"/>
      <c r="BC117" s="140"/>
      <c r="BD117" s="140"/>
      <c r="BE117" s="140"/>
      <c r="BF117" s="140"/>
      <c r="BG117" s="140"/>
      <c r="BH117" s="140"/>
      <c r="BI117" s="140"/>
      <c r="BJ117" s="140"/>
      <c r="BK117" s="140"/>
      <c r="BL117" s="140"/>
      <c r="BM117" s="140"/>
      <c r="BN117" s="140"/>
      <c r="BO117" s="140"/>
      <c r="BP117" s="140"/>
      <c r="BQ117" s="140"/>
      <c r="BR117" s="140"/>
      <c r="BS117" s="140"/>
      <c r="BT117" s="140"/>
      <c r="BU117" s="140"/>
      <c r="BV117" s="140"/>
      <c r="BW117" s="140"/>
    </row>
    <row r="118" spans="10:75" s="72" customFormat="1" ht="16.5">
      <c r="J118" s="140"/>
      <c r="K118" s="140"/>
      <c r="L118" s="140"/>
      <c r="M118" s="140"/>
      <c r="N118" s="140"/>
      <c r="O118" s="140"/>
      <c r="P118" s="140"/>
      <c r="Q118" s="140"/>
      <c r="R118" s="140"/>
      <c r="S118" s="140"/>
      <c r="T118" s="140"/>
      <c r="U118" s="140"/>
      <c r="V118" s="140"/>
      <c r="W118" s="140"/>
      <c r="X118" s="140"/>
      <c r="Y118" s="140"/>
      <c r="Z118" s="140"/>
      <c r="AA118" s="140"/>
      <c r="AB118" s="140"/>
      <c r="AC118" s="140"/>
      <c r="AD118" s="140"/>
      <c r="AE118" s="140"/>
      <c r="AF118" s="140"/>
      <c r="AG118" s="140"/>
      <c r="AH118" s="140"/>
      <c r="AI118" s="140"/>
      <c r="AJ118" s="140"/>
      <c r="AK118" s="140"/>
      <c r="AL118" s="140"/>
      <c r="AM118" s="140"/>
      <c r="AN118" s="140"/>
      <c r="AO118" s="140"/>
      <c r="AP118" s="140"/>
      <c r="AQ118" s="140"/>
      <c r="AR118" s="140"/>
      <c r="AS118" s="140"/>
      <c r="AT118" s="140"/>
      <c r="AU118" s="140"/>
      <c r="AV118" s="140"/>
      <c r="AW118" s="140"/>
      <c r="AX118" s="140"/>
      <c r="AY118" s="140"/>
      <c r="AZ118" s="140"/>
      <c r="BA118" s="140"/>
      <c r="BB118" s="140"/>
      <c r="BC118" s="140"/>
      <c r="BD118" s="140"/>
      <c r="BE118" s="140"/>
      <c r="BF118" s="140"/>
      <c r="BG118" s="140"/>
      <c r="BH118" s="140"/>
      <c r="BI118" s="140"/>
      <c r="BJ118" s="140"/>
      <c r="BK118" s="140"/>
      <c r="BL118" s="140"/>
      <c r="BM118" s="140"/>
      <c r="BN118" s="140"/>
      <c r="BO118" s="140"/>
      <c r="BP118" s="140"/>
      <c r="BQ118" s="140"/>
      <c r="BR118" s="140"/>
      <c r="BS118" s="140"/>
      <c r="BT118" s="140"/>
      <c r="BU118" s="140"/>
      <c r="BV118" s="140"/>
      <c r="BW118" s="140"/>
    </row>
    <row r="119" spans="10:75" s="72" customFormat="1" ht="16.5">
      <c r="J119" s="140"/>
      <c r="K119" s="140"/>
      <c r="L119" s="140"/>
      <c r="M119" s="140"/>
      <c r="N119" s="140"/>
      <c r="O119" s="140"/>
      <c r="P119" s="140"/>
      <c r="Q119" s="140"/>
      <c r="R119" s="140"/>
      <c r="S119" s="140"/>
      <c r="T119" s="140"/>
      <c r="U119" s="140"/>
      <c r="V119" s="140"/>
      <c r="W119" s="140"/>
      <c r="X119" s="140"/>
      <c r="Y119" s="140"/>
      <c r="Z119" s="140"/>
      <c r="AA119" s="140"/>
      <c r="AB119" s="140"/>
      <c r="AC119" s="140"/>
      <c r="AD119" s="140"/>
      <c r="AE119" s="140"/>
      <c r="AF119" s="140"/>
      <c r="AG119" s="140"/>
      <c r="AH119" s="140"/>
      <c r="AI119" s="140"/>
      <c r="AJ119" s="140"/>
      <c r="AK119" s="140"/>
      <c r="AL119" s="140"/>
      <c r="AM119" s="140"/>
      <c r="AN119" s="140"/>
      <c r="AO119" s="140"/>
      <c r="AP119" s="140"/>
      <c r="AQ119" s="140"/>
      <c r="AR119" s="140"/>
      <c r="AS119" s="140"/>
      <c r="AT119" s="140"/>
      <c r="AU119" s="140"/>
      <c r="AV119" s="140"/>
      <c r="AW119" s="140"/>
      <c r="AX119" s="140"/>
      <c r="AY119" s="140"/>
      <c r="AZ119" s="140"/>
      <c r="BA119" s="140"/>
      <c r="BB119" s="140"/>
      <c r="BC119" s="140"/>
      <c r="BD119" s="140"/>
      <c r="BE119" s="140"/>
      <c r="BF119" s="140"/>
      <c r="BG119" s="140"/>
      <c r="BH119" s="140"/>
      <c r="BI119" s="140"/>
      <c r="BJ119" s="140"/>
      <c r="BK119" s="140"/>
      <c r="BL119" s="140"/>
      <c r="BM119" s="140"/>
      <c r="BN119" s="140"/>
      <c r="BO119" s="140"/>
      <c r="BP119" s="140"/>
      <c r="BQ119" s="140"/>
      <c r="BR119" s="140"/>
      <c r="BS119" s="140"/>
      <c r="BT119" s="140"/>
      <c r="BU119" s="140"/>
      <c r="BV119" s="140"/>
      <c r="BW119" s="140"/>
    </row>
    <row r="120" spans="10:75" s="72" customFormat="1" ht="16.5">
      <c r="J120" s="140"/>
      <c r="K120" s="140"/>
      <c r="L120" s="140"/>
      <c r="M120" s="140"/>
      <c r="N120" s="140"/>
      <c r="O120" s="140"/>
      <c r="P120" s="140"/>
      <c r="Q120" s="140"/>
      <c r="R120" s="140"/>
      <c r="S120" s="140"/>
      <c r="T120" s="140"/>
      <c r="U120" s="140"/>
      <c r="V120" s="140"/>
      <c r="W120" s="140"/>
      <c r="X120" s="140"/>
      <c r="Y120" s="140"/>
      <c r="Z120" s="140"/>
      <c r="AA120" s="140"/>
      <c r="AB120" s="140"/>
      <c r="AC120" s="140"/>
      <c r="AD120" s="140"/>
      <c r="AE120" s="140"/>
      <c r="AF120" s="140"/>
      <c r="AG120" s="140"/>
      <c r="AH120" s="140"/>
      <c r="AI120" s="140"/>
      <c r="AJ120" s="140"/>
      <c r="AK120" s="140"/>
      <c r="AL120" s="140"/>
      <c r="AM120" s="140"/>
      <c r="AN120" s="140"/>
      <c r="AO120" s="140"/>
      <c r="AP120" s="140"/>
      <c r="AQ120" s="140"/>
      <c r="AR120" s="140"/>
      <c r="AS120" s="140"/>
      <c r="AT120" s="140"/>
      <c r="AU120" s="140"/>
      <c r="AV120" s="140"/>
      <c r="AW120" s="140"/>
      <c r="AX120" s="140"/>
      <c r="AY120" s="140"/>
      <c r="AZ120" s="140"/>
      <c r="BA120" s="140"/>
      <c r="BB120" s="140"/>
      <c r="BC120" s="140"/>
      <c r="BD120" s="140"/>
      <c r="BE120" s="140"/>
      <c r="BF120" s="140"/>
      <c r="BG120" s="140"/>
      <c r="BH120" s="140"/>
      <c r="BI120" s="140"/>
      <c r="BJ120" s="140"/>
      <c r="BK120" s="140"/>
      <c r="BL120" s="140"/>
      <c r="BM120" s="140"/>
      <c r="BN120" s="140"/>
      <c r="BO120" s="140"/>
      <c r="BP120" s="140"/>
      <c r="BQ120" s="140"/>
      <c r="BR120" s="140"/>
      <c r="BS120" s="140"/>
      <c r="BT120" s="140"/>
      <c r="BU120" s="140"/>
      <c r="BV120" s="140"/>
      <c r="BW120" s="140"/>
    </row>
    <row r="121" spans="10:75" s="72" customFormat="1" ht="16.5">
      <c r="J121" s="140"/>
      <c r="K121" s="140"/>
      <c r="L121" s="140"/>
      <c r="M121" s="140"/>
      <c r="N121" s="140"/>
      <c r="O121" s="140"/>
      <c r="P121" s="140"/>
      <c r="Q121" s="140"/>
      <c r="R121" s="140"/>
      <c r="S121" s="140"/>
      <c r="T121" s="140"/>
      <c r="U121" s="140"/>
      <c r="V121" s="140"/>
      <c r="W121" s="140"/>
      <c r="X121" s="140"/>
      <c r="Y121" s="140"/>
      <c r="Z121" s="140"/>
      <c r="AA121" s="140"/>
      <c r="AB121" s="140"/>
      <c r="AC121" s="140"/>
      <c r="AD121" s="140"/>
      <c r="AE121" s="140"/>
      <c r="AF121" s="140"/>
      <c r="AG121" s="140"/>
      <c r="AH121" s="140"/>
      <c r="AI121" s="140"/>
      <c r="AJ121" s="140"/>
      <c r="AK121" s="140"/>
      <c r="AL121" s="140"/>
      <c r="AM121" s="140"/>
      <c r="AN121" s="140"/>
      <c r="AO121" s="140"/>
      <c r="AP121" s="140"/>
      <c r="AQ121" s="140"/>
      <c r="AR121" s="140"/>
      <c r="AS121" s="140"/>
      <c r="AT121" s="140"/>
      <c r="AU121" s="140"/>
      <c r="AV121" s="140"/>
      <c r="AW121" s="140"/>
      <c r="AX121" s="140"/>
      <c r="AY121" s="140"/>
      <c r="AZ121" s="140"/>
      <c r="BA121" s="140"/>
      <c r="BB121" s="140"/>
      <c r="BC121" s="140"/>
      <c r="BD121" s="140"/>
      <c r="BE121" s="140"/>
      <c r="BF121" s="140"/>
      <c r="BG121" s="140"/>
      <c r="BH121" s="140"/>
      <c r="BI121" s="140"/>
      <c r="BJ121" s="140"/>
      <c r="BK121" s="140"/>
      <c r="BL121" s="140"/>
      <c r="BM121" s="140"/>
      <c r="BN121" s="140"/>
      <c r="BO121" s="140"/>
      <c r="BP121" s="140"/>
      <c r="BQ121" s="140"/>
      <c r="BR121" s="140"/>
      <c r="BS121" s="140"/>
      <c r="BT121" s="140"/>
      <c r="BU121" s="140"/>
      <c r="BV121" s="140"/>
      <c r="BW121" s="140"/>
    </row>
    <row r="122" spans="10:75" s="72" customFormat="1" ht="16.5">
      <c r="J122" s="140"/>
      <c r="K122" s="140"/>
      <c r="L122" s="140"/>
      <c r="M122" s="140"/>
      <c r="N122" s="140"/>
      <c r="O122" s="140"/>
      <c r="P122" s="140"/>
      <c r="Q122" s="140"/>
      <c r="R122" s="140"/>
      <c r="S122" s="140"/>
      <c r="T122" s="140"/>
      <c r="U122" s="140"/>
      <c r="V122" s="140"/>
      <c r="W122" s="140"/>
      <c r="X122" s="140"/>
      <c r="Y122" s="140"/>
      <c r="Z122" s="140"/>
      <c r="AA122" s="140"/>
      <c r="AB122" s="140"/>
      <c r="AC122" s="140"/>
      <c r="AD122" s="140"/>
      <c r="AE122" s="140"/>
      <c r="AF122" s="140"/>
      <c r="AG122" s="140"/>
      <c r="AH122" s="140"/>
      <c r="AI122" s="140"/>
      <c r="AJ122" s="140"/>
      <c r="AK122" s="140"/>
      <c r="AL122" s="140"/>
      <c r="AM122" s="140"/>
      <c r="AN122" s="140"/>
      <c r="AO122" s="140"/>
      <c r="AP122" s="140"/>
      <c r="AQ122" s="140"/>
      <c r="AR122" s="140"/>
      <c r="AS122" s="140"/>
      <c r="AT122" s="140"/>
      <c r="AU122" s="140"/>
      <c r="AV122" s="140"/>
      <c r="AW122" s="140"/>
      <c r="AX122" s="140"/>
      <c r="AY122" s="140"/>
      <c r="AZ122" s="140"/>
      <c r="BA122" s="140"/>
      <c r="BB122" s="140"/>
      <c r="BC122" s="140"/>
      <c r="BD122" s="140"/>
      <c r="BE122" s="140"/>
      <c r="BF122" s="140"/>
      <c r="BG122" s="140"/>
      <c r="BH122" s="140"/>
      <c r="BI122" s="140"/>
      <c r="BJ122" s="140"/>
      <c r="BK122" s="140"/>
      <c r="BL122" s="140"/>
      <c r="BM122" s="140"/>
      <c r="BN122" s="140"/>
      <c r="BO122" s="140"/>
      <c r="BP122" s="140"/>
      <c r="BQ122" s="140"/>
      <c r="BR122" s="140"/>
      <c r="BS122" s="140"/>
      <c r="BT122" s="140"/>
      <c r="BU122" s="140"/>
      <c r="BV122" s="140"/>
      <c r="BW122" s="140"/>
    </row>
    <row r="123" spans="10:75" s="72" customFormat="1" ht="16.5">
      <c r="J123" s="140"/>
      <c r="K123" s="140"/>
      <c r="L123" s="140"/>
      <c r="M123" s="140"/>
      <c r="N123" s="140"/>
      <c r="O123" s="140"/>
      <c r="P123" s="140"/>
      <c r="Q123" s="140"/>
      <c r="R123" s="140"/>
      <c r="S123" s="140"/>
      <c r="T123" s="140"/>
      <c r="U123" s="140"/>
      <c r="V123" s="140"/>
      <c r="W123" s="140"/>
      <c r="X123" s="140"/>
      <c r="Y123" s="140"/>
      <c r="Z123" s="140"/>
      <c r="AA123" s="140"/>
      <c r="AB123" s="140"/>
      <c r="AC123" s="140"/>
      <c r="AD123" s="140"/>
      <c r="AE123" s="140"/>
      <c r="AF123" s="140"/>
      <c r="AG123" s="140"/>
      <c r="AH123" s="140"/>
      <c r="AI123" s="140"/>
      <c r="AJ123" s="140"/>
      <c r="AK123" s="140"/>
      <c r="AL123" s="140"/>
      <c r="AM123" s="140"/>
      <c r="AN123" s="140"/>
      <c r="AO123" s="140"/>
      <c r="AP123" s="140"/>
      <c r="AQ123" s="140"/>
      <c r="AR123" s="140"/>
      <c r="AS123" s="140"/>
      <c r="AT123" s="140"/>
      <c r="AU123" s="140"/>
      <c r="AV123" s="140"/>
      <c r="AW123" s="140"/>
      <c r="AX123" s="140"/>
      <c r="AY123" s="140"/>
      <c r="AZ123" s="140"/>
      <c r="BA123" s="140"/>
      <c r="BB123" s="140"/>
      <c r="BC123" s="140"/>
      <c r="BD123" s="140"/>
      <c r="BE123" s="140"/>
      <c r="BF123" s="140"/>
      <c r="BG123" s="140"/>
      <c r="BH123" s="140"/>
      <c r="BI123" s="140"/>
      <c r="BJ123" s="140"/>
      <c r="BK123" s="140"/>
      <c r="BL123" s="140"/>
      <c r="BM123" s="140"/>
      <c r="BN123" s="140"/>
      <c r="BO123" s="140"/>
      <c r="BP123" s="140"/>
      <c r="BQ123" s="140"/>
      <c r="BR123" s="140"/>
      <c r="BS123" s="140"/>
      <c r="BT123" s="140"/>
      <c r="BU123" s="140"/>
      <c r="BV123" s="140"/>
      <c r="BW123" s="140"/>
    </row>
    <row r="124" spans="10:75" s="72" customFormat="1" ht="16.5">
      <c r="J124" s="140"/>
      <c r="K124" s="140"/>
      <c r="L124" s="140"/>
      <c r="M124" s="140"/>
      <c r="N124" s="140"/>
      <c r="O124" s="140"/>
      <c r="P124" s="140"/>
      <c r="Q124" s="140"/>
      <c r="R124" s="140"/>
      <c r="S124" s="140"/>
      <c r="T124" s="140"/>
      <c r="U124" s="140"/>
      <c r="V124" s="140"/>
      <c r="W124" s="140"/>
      <c r="X124" s="140"/>
      <c r="Y124" s="140"/>
      <c r="Z124" s="140"/>
      <c r="AA124" s="140"/>
      <c r="AB124" s="140"/>
      <c r="AC124" s="140"/>
      <c r="AD124" s="140"/>
      <c r="AE124" s="140"/>
      <c r="AF124" s="140"/>
      <c r="AG124" s="140"/>
      <c r="AH124" s="140"/>
      <c r="AI124" s="140"/>
      <c r="AJ124" s="140"/>
      <c r="AK124" s="140"/>
      <c r="AL124" s="140"/>
      <c r="AM124" s="140"/>
      <c r="AN124" s="140"/>
      <c r="AO124" s="140"/>
      <c r="AP124" s="140"/>
      <c r="AQ124" s="140"/>
      <c r="AR124" s="140"/>
      <c r="AS124" s="140"/>
      <c r="AT124" s="140"/>
      <c r="AU124" s="140"/>
      <c r="AV124" s="140"/>
      <c r="AW124" s="140"/>
      <c r="AX124" s="140"/>
      <c r="AY124" s="140"/>
      <c r="AZ124" s="140"/>
      <c r="BA124" s="140"/>
      <c r="BB124" s="140"/>
      <c r="BC124" s="140"/>
      <c r="BD124" s="140"/>
      <c r="BE124" s="140"/>
      <c r="BF124" s="140"/>
      <c r="BG124" s="140"/>
      <c r="BH124" s="140"/>
      <c r="BI124" s="140"/>
      <c r="BJ124" s="140"/>
      <c r="BK124" s="140"/>
      <c r="BL124" s="140"/>
      <c r="BM124" s="140"/>
      <c r="BN124" s="140"/>
      <c r="BO124" s="140"/>
      <c r="BP124" s="140"/>
      <c r="BQ124" s="140"/>
      <c r="BR124" s="140"/>
      <c r="BS124" s="140"/>
      <c r="BT124" s="140"/>
      <c r="BU124" s="140"/>
      <c r="BV124" s="140"/>
      <c r="BW124" s="140"/>
    </row>
    <row r="125" spans="10:75" s="72" customFormat="1" ht="16.5">
      <c r="J125" s="140"/>
      <c r="K125" s="140"/>
      <c r="L125" s="140"/>
      <c r="M125" s="140"/>
      <c r="N125" s="140"/>
      <c r="O125" s="140"/>
      <c r="P125" s="140"/>
      <c r="Q125" s="140"/>
      <c r="R125" s="140"/>
      <c r="S125" s="140"/>
      <c r="T125" s="140"/>
      <c r="U125" s="140"/>
      <c r="V125" s="140"/>
      <c r="W125" s="140"/>
      <c r="X125" s="140"/>
      <c r="Y125" s="140"/>
      <c r="Z125" s="140"/>
      <c r="AA125" s="140"/>
      <c r="AB125" s="140"/>
      <c r="AC125" s="140"/>
      <c r="AD125" s="140"/>
      <c r="AE125" s="140"/>
      <c r="AF125" s="140"/>
      <c r="AG125" s="140"/>
      <c r="AH125" s="140"/>
      <c r="AI125" s="140"/>
      <c r="AJ125" s="140"/>
      <c r="AK125" s="140"/>
      <c r="AL125" s="140"/>
      <c r="AM125" s="140"/>
      <c r="AN125" s="140"/>
      <c r="AO125" s="140"/>
      <c r="AP125" s="140"/>
      <c r="AQ125" s="140"/>
      <c r="AR125" s="140"/>
      <c r="AS125" s="140"/>
      <c r="AT125" s="140"/>
      <c r="AU125" s="140"/>
      <c r="AV125" s="140"/>
      <c r="AW125" s="140"/>
      <c r="AX125" s="140"/>
      <c r="AY125" s="140"/>
      <c r="AZ125" s="140"/>
      <c r="BA125" s="140"/>
      <c r="BB125" s="140"/>
      <c r="BC125" s="140"/>
      <c r="BD125" s="140"/>
      <c r="BE125" s="140"/>
      <c r="BF125" s="140"/>
      <c r="BG125" s="140"/>
      <c r="BH125" s="140"/>
      <c r="BI125" s="140"/>
      <c r="BJ125" s="140"/>
      <c r="BK125" s="140"/>
      <c r="BL125" s="140"/>
      <c r="BM125" s="140"/>
      <c r="BN125" s="140"/>
      <c r="BO125" s="140"/>
      <c r="BP125" s="140"/>
      <c r="BQ125" s="140"/>
      <c r="BR125" s="140"/>
      <c r="BS125" s="140"/>
      <c r="BT125" s="140"/>
      <c r="BU125" s="140"/>
      <c r="BV125" s="140"/>
      <c r="BW125" s="140"/>
    </row>
    <row r="126" spans="10:75" s="72" customFormat="1" ht="16.5">
      <c r="J126" s="140"/>
      <c r="K126" s="140"/>
      <c r="L126" s="140"/>
      <c r="M126" s="140"/>
      <c r="N126" s="140"/>
      <c r="O126" s="140"/>
      <c r="P126" s="140"/>
      <c r="Q126" s="140"/>
      <c r="R126" s="140"/>
      <c r="S126" s="140"/>
      <c r="T126" s="140"/>
      <c r="U126" s="140"/>
      <c r="V126" s="140"/>
      <c r="W126" s="140"/>
      <c r="X126" s="140"/>
      <c r="Y126" s="140"/>
      <c r="Z126" s="140"/>
      <c r="AA126" s="140"/>
      <c r="AB126" s="140"/>
      <c r="AC126" s="140"/>
      <c r="AD126" s="140"/>
      <c r="AE126" s="140"/>
      <c r="AF126" s="140"/>
      <c r="AG126" s="140"/>
      <c r="AH126" s="140"/>
      <c r="AI126" s="140"/>
      <c r="AJ126" s="140"/>
      <c r="AK126" s="140"/>
      <c r="AL126" s="140"/>
      <c r="AM126" s="140"/>
      <c r="AN126" s="140"/>
      <c r="AO126" s="140"/>
      <c r="AP126" s="140"/>
      <c r="AQ126" s="140"/>
      <c r="AR126" s="140"/>
      <c r="AS126" s="140"/>
      <c r="AT126" s="140"/>
      <c r="AU126" s="140"/>
      <c r="AV126" s="140"/>
      <c r="AW126" s="140"/>
      <c r="AX126" s="140"/>
      <c r="AY126" s="140"/>
      <c r="AZ126" s="140"/>
      <c r="BA126" s="140"/>
      <c r="BB126" s="140"/>
      <c r="BC126" s="140"/>
      <c r="BD126" s="140"/>
      <c r="BE126" s="140"/>
      <c r="BF126" s="140"/>
      <c r="BG126" s="140"/>
      <c r="BH126" s="140"/>
      <c r="BI126" s="140"/>
      <c r="BJ126" s="140"/>
      <c r="BK126" s="140"/>
      <c r="BL126" s="140"/>
      <c r="BM126" s="140"/>
      <c r="BN126" s="140"/>
      <c r="BO126" s="140"/>
      <c r="BP126" s="140"/>
      <c r="BQ126" s="140"/>
      <c r="BR126" s="140"/>
      <c r="BS126" s="140"/>
      <c r="BT126" s="140"/>
      <c r="BU126" s="140"/>
      <c r="BV126" s="140"/>
      <c r="BW126" s="140"/>
    </row>
    <row r="127" spans="10:75" s="72" customFormat="1" ht="16.5">
      <c r="J127" s="140"/>
      <c r="K127" s="140"/>
      <c r="L127" s="140"/>
      <c r="M127" s="140"/>
      <c r="N127" s="140"/>
      <c r="O127" s="140"/>
      <c r="P127" s="140"/>
      <c r="Q127" s="140"/>
      <c r="R127" s="140"/>
      <c r="S127" s="140"/>
      <c r="T127" s="140"/>
      <c r="U127" s="140"/>
      <c r="V127" s="140"/>
      <c r="W127" s="140"/>
      <c r="X127" s="140"/>
      <c r="Y127" s="140"/>
      <c r="Z127" s="140"/>
      <c r="AA127" s="140"/>
      <c r="AB127" s="140"/>
      <c r="AC127" s="140"/>
      <c r="AD127" s="140"/>
      <c r="AE127" s="140"/>
      <c r="AF127" s="140"/>
      <c r="AG127" s="140"/>
      <c r="AH127" s="140"/>
      <c r="AI127" s="140"/>
      <c r="AJ127" s="140"/>
      <c r="AK127" s="140"/>
      <c r="AL127" s="140"/>
      <c r="AM127" s="140"/>
      <c r="AN127" s="140"/>
      <c r="AO127" s="140"/>
      <c r="AP127" s="140"/>
      <c r="AQ127" s="140"/>
      <c r="AR127" s="140"/>
      <c r="AS127" s="140"/>
      <c r="AT127" s="140"/>
      <c r="AU127" s="140"/>
      <c r="AV127" s="140"/>
      <c r="AW127" s="140"/>
      <c r="AX127" s="140"/>
      <c r="AY127" s="140"/>
      <c r="AZ127" s="140"/>
      <c r="BA127" s="140"/>
      <c r="BB127" s="140"/>
      <c r="BC127" s="140"/>
      <c r="BD127" s="140"/>
      <c r="BE127" s="140"/>
      <c r="BF127" s="140"/>
      <c r="BG127" s="140"/>
      <c r="BH127" s="140"/>
      <c r="BI127" s="140"/>
      <c r="BJ127" s="140"/>
      <c r="BK127" s="140"/>
      <c r="BL127" s="140"/>
      <c r="BM127" s="140"/>
      <c r="BN127" s="140"/>
      <c r="BO127" s="140"/>
      <c r="BP127" s="140"/>
      <c r="BQ127" s="140"/>
      <c r="BR127" s="140"/>
      <c r="BS127" s="140"/>
      <c r="BT127" s="140"/>
      <c r="BU127" s="140"/>
      <c r="BV127" s="140"/>
      <c r="BW127" s="140"/>
    </row>
    <row r="128" spans="10:75" s="72" customFormat="1" ht="16.5">
      <c r="J128" s="140"/>
      <c r="K128" s="140"/>
      <c r="L128" s="140"/>
      <c r="M128" s="140"/>
      <c r="N128" s="140"/>
      <c r="O128" s="140"/>
      <c r="P128" s="140"/>
      <c r="Q128" s="140"/>
      <c r="R128" s="140"/>
      <c r="S128" s="140"/>
      <c r="T128" s="140"/>
      <c r="U128" s="140"/>
      <c r="V128" s="140"/>
      <c r="W128" s="140"/>
      <c r="X128" s="140"/>
      <c r="Y128" s="140"/>
      <c r="Z128" s="140"/>
      <c r="AA128" s="140"/>
      <c r="AB128" s="140"/>
      <c r="AC128" s="140"/>
      <c r="AD128" s="140"/>
      <c r="AE128" s="140"/>
      <c r="AF128" s="140"/>
      <c r="AG128" s="140"/>
      <c r="AH128" s="140"/>
      <c r="AI128" s="140"/>
      <c r="AJ128" s="140"/>
      <c r="AK128" s="140"/>
      <c r="AL128" s="140"/>
      <c r="AM128" s="140"/>
      <c r="AN128" s="140"/>
      <c r="AO128" s="140"/>
      <c r="AP128" s="140"/>
      <c r="AQ128" s="140"/>
      <c r="AR128" s="140"/>
      <c r="AS128" s="140"/>
      <c r="AT128" s="140"/>
      <c r="AU128" s="140"/>
      <c r="AV128" s="140"/>
      <c r="AW128" s="140"/>
      <c r="AX128" s="140"/>
      <c r="AY128" s="140"/>
      <c r="AZ128" s="140"/>
      <c r="BA128" s="140"/>
      <c r="BB128" s="140"/>
      <c r="BC128" s="140"/>
      <c r="BD128" s="140"/>
      <c r="BE128" s="140"/>
      <c r="BF128" s="140"/>
      <c r="BG128" s="140"/>
      <c r="BH128" s="140"/>
      <c r="BI128" s="140"/>
      <c r="BJ128" s="140"/>
      <c r="BK128" s="140"/>
      <c r="BL128" s="140"/>
      <c r="BM128" s="140"/>
      <c r="BN128" s="140"/>
      <c r="BO128" s="140"/>
      <c r="BP128" s="140"/>
      <c r="BQ128" s="140"/>
      <c r="BR128" s="140"/>
      <c r="BS128" s="140"/>
      <c r="BT128" s="140"/>
      <c r="BU128" s="140"/>
      <c r="BV128" s="140"/>
      <c r="BW128" s="140"/>
    </row>
    <row r="129" spans="10:75" s="72" customFormat="1" ht="16.5">
      <c r="J129" s="140"/>
      <c r="K129" s="140"/>
      <c r="L129" s="140"/>
      <c r="M129" s="140"/>
      <c r="N129" s="140"/>
      <c r="O129" s="140"/>
      <c r="P129" s="140"/>
      <c r="Q129" s="140"/>
      <c r="R129" s="140"/>
      <c r="S129" s="140"/>
      <c r="T129" s="140"/>
      <c r="U129" s="140"/>
      <c r="V129" s="140"/>
      <c r="W129" s="140"/>
      <c r="X129" s="140"/>
      <c r="Y129" s="140"/>
      <c r="Z129" s="140"/>
      <c r="AA129" s="140"/>
      <c r="AB129" s="140"/>
      <c r="AC129" s="140"/>
      <c r="AD129" s="140"/>
      <c r="AE129" s="140"/>
      <c r="AF129" s="140"/>
      <c r="AG129" s="140"/>
      <c r="AH129" s="140"/>
      <c r="AI129" s="140"/>
      <c r="AJ129" s="140"/>
      <c r="AK129" s="140"/>
      <c r="AL129" s="140"/>
      <c r="AM129" s="140"/>
      <c r="AN129" s="140"/>
      <c r="AO129" s="140"/>
      <c r="AP129" s="140"/>
      <c r="AQ129" s="140"/>
      <c r="AR129" s="140"/>
      <c r="AS129" s="140"/>
      <c r="AT129" s="140"/>
      <c r="AU129" s="140"/>
      <c r="AV129" s="140"/>
      <c r="AW129" s="140"/>
      <c r="AX129" s="140"/>
      <c r="AY129" s="140"/>
      <c r="AZ129" s="140"/>
      <c r="BA129" s="140"/>
      <c r="BB129" s="140"/>
      <c r="BC129" s="140"/>
      <c r="BD129" s="140"/>
      <c r="BE129" s="140"/>
      <c r="BF129" s="140"/>
      <c r="BG129" s="140"/>
      <c r="BH129" s="140"/>
      <c r="BI129" s="140"/>
      <c r="BJ129" s="140"/>
      <c r="BK129" s="140"/>
      <c r="BL129" s="140"/>
      <c r="BM129" s="140"/>
      <c r="BN129" s="140"/>
      <c r="BO129" s="140"/>
      <c r="BP129" s="140"/>
      <c r="BQ129" s="140"/>
      <c r="BR129" s="140"/>
      <c r="BS129" s="140"/>
      <c r="BT129" s="140"/>
      <c r="BU129" s="140"/>
      <c r="BV129" s="140"/>
      <c r="BW129" s="140"/>
    </row>
    <row r="130" spans="10:75" s="72" customFormat="1" ht="16.5">
      <c r="J130" s="140"/>
      <c r="K130" s="140"/>
      <c r="L130" s="140"/>
      <c r="M130" s="140"/>
      <c r="N130" s="140"/>
      <c r="O130" s="140"/>
      <c r="P130" s="140"/>
      <c r="Q130" s="140"/>
      <c r="R130" s="140"/>
      <c r="S130" s="140"/>
      <c r="T130" s="140"/>
      <c r="U130" s="140"/>
      <c r="V130" s="140"/>
      <c r="W130" s="140"/>
      <c r="X130" s="140"/>
      <c r="Y130" s="140"/>
      <c r="Z130" s="140"/>
      <c r="AA130" s="140"/>
      <c r="AB130" s="140"/>
      <c r="AC130" s="140"/>
      <c r="AD130" s="140"/>
      <c r="AE130" s="140"/>
      <c r="AF130" s="140"/>
      <c r="AG130" s="140"/>
      <c r="AH130" s="140"/>
      <c r="AI130" s="140"/>
      <c r="AJ130" s="140"/>
      <c r="AK130" s="140"/>
      <c r="AL130" s="140"/>
      <c r="AM130" s="140"/>
      <c r="AN130" s="140"/>
      <c r="AO130" s="140"/>
      <c r="AP130" s="140"/>
      <c r="AQ130" s="140"/>
      <c r="AR130" s="140"/>
      <c r="AS130" s="140"/>
      <c r="AT130" s="140"/>
      <c r="AU130" s="140"/>
      <c r="AV130" s="140"/>
      <c r="AW130" s="140"/>
      <c r="AX130" s="140"/>
      <c r="AY130" s="140"/>
      <c r="AZ130" s="140"/>
      <c r="BA130" s="140"/>
      <c r="BB130" s="140"/>
      <c r="BC130" s="140"/>
      <c r="BD130" s="140"/>
      <c r="BE130" s="140"/>
      <c r="BF130" s="140"/>
      <c r="BG130" s="140"/>
      <c r="BH130" s="140"/>
      <c r="BI130" s="140"/>
      <c r="BJ130" s="140"/>
      <c r="BK130" s="140"/>
      <c r="BL130" s="140"/>
      <c r="BM130" s="140"/>
      <c r="BN130" s="140"/>
      <c r="BO130" s="140"/>
      <c r="BP130" s="140"/>
      <c r="BQ130" s="140"/>
      <c r="BR130" s="140"/>
      <c r="BS130" s="140"/>
      <c r="BT130" s="140"/>
      <c r="BU130" s="140"/>
      <c r="BV130" s="140"/>
      <c r="BW130" s="140"/>
    </row>
    <row r="131" spans="10:75" s="72" customFormat="1" ht="16.5">
      <c r="J131" s="140"/>
      <c r="K131" s="140"/>
      <c r="L131" s="140"/>
      <c r="M131" s="140"/>
      <c r="N131" s="140"/>
      <c r="O131" s="140"/>
      <c r="P131" s="140"/>
      <c r="Q131" s="140"/>
      <c r="R131" s="140"/>
      <c r="S131" s="140"/>
      <c r="T131" s="140"/>
      <c r="U131" s="140"/>
      <c r="V131" s="140"/>
      <c r="W131" s="140"/>
      <c r="X131" s="140"/>
      <c r="Y131" s="140"/>
      <c r="Z131" s="140"/>
      <c r="AA131" s="140"/>
      <c r="AB131" s="140"/>
      <c r="AC131" s="140"/>
      <c r="AD131" s="140"/>
      <c r="AE131" s="140"/>
      <c r="AF131" s="140"/>
      <c r="AG131" s="140"/>
      <c r="AH131" s="140"/>
      <c r="AI131" s="140"/>
      <c r="AJ131" s="140"/>
      <c r="AK131" s="140"/>
      <c r="AL131" s="140"/>
      <c r="AM131" s="140"/>
      <c r="AN131" s="140"/>
      <c r="AO131" s="140"/>
      <c r="AP131" s="140"/>
      <c r="AQ131" s="140"/>
      <c r="AR131" s="140"/>
      <c r="AS131" s="140"/>
      <c r="AT131" s="140"/>
      <c r="AU131" s="140"/>
      <c r="AV131" s="140"/>
      <c r="AW131" s="140"/>
      <c r="AX131" s="140"/>
      <c r="AY131" s="140"/>
      <c r="AZ131" s="140"/>
      <c r="BA131" s="140"/>
      <c r="BB131" s="140"/>
      <c r="BC131" s="140"/>
      <c r="BD131" s="140"/>
      <c r="BE131" s="140"/>
      <c r="BF131" s="140"/>
      <c r="BG131" s="140"/>
      <c r="BH131" s="140"/>
      <c r="BI131" s="140"/>
      <c r="BJ131" s="140"/>
      <c r="BK131" s="140"/>
      <c r="BL131" s="140"/>
      <c r="BM131" s="140"/>
      <c r="BN131" s="140"/>
      <c r="BO131" s="140"/>
      <c r="BP131" s="140"/>
      <c r="BQ131" s="140"/>
      <c r="BR131" s="140"/>
      <c r="BS131" s="140"/>
      <c r="BT131" s="140"/>
      <c r="BU131" s="140"/>
      <c r="BV131" s="140"/>
      <c r="BW131" s="140"/>
    </row>
    <row r="132" spans="10:75" s="72" customFormat="1" ht="16.5">
      <c r="J132" s="140"/>
      <c r="K132" s="140"/>
      <c r="L132" s="140"/>
      <c r="M132" s="140"/>
      <c r="N132" s="140"/>
      <c r="O132" s="140"/>
      <c r="P132" s="140"/>
      <c r="Q132" s="140"/>
      <c r="R132" s="140"/>
      <c r="S132" s="140"/>
      <c r="T132" s="140"/>
      <c r="U132" s="140"/>
      <c r="V132" s="140"/>
      <c r="W132" s="140"/>
      <c r="X132" s="140"/>
      <c r="Y132" s="140"/>
      <c r="Z132" s="140"/>
      <c r="AA132" s="140"/>
      <c r="AB132" s="140"/>
      <c r="AC132" s="140"/>
      <c r="AD132" s="140"/>
      <c r="AE132" s="140"/>
      <c r="AF132" s="140"/>
      <c r="AG132" s="140"/>
      <c r="AH132" s="140"/>
      <c r="AI132" s="140"/>
      <c r="AJ132" s="140"/>
      <c r="AK132" s="140"/>
      <c r="AL132" s="140"/>
      <c r="AM132" s="140"/>
      <c r="AN132" s="140"/>
      <c r="AO132" s="140"/>
      <c r="AP132" s="140"/>
      <c r="AQ132" s="140"/>
      <c r="AR132" s="140"/>
      <c r="AS132" s="140"/>
      <c r="AT132" s="140"/>
      <c r="AU132" s="140"/>
      <c r="AV132" s="140"/>
      <c r="AW132" s="140"/>
      <c r="AX132" s="140"/>
      <c r="AY132" s="140"/>
      <c r="AZ132" s="140"/>
      <c r="BA132" s="140"/>
      <c r="BB132" s="140"/>
      <c r="BC132" s="140"/>
      <c r="BD132" s="140"/>
      <c r="BE132" s="140"/>
      <c r="BF132" s="140"/>
      <c r="BG132" s="140"/>
      <c r="BH132" s="140"/>
      <c r="BI132" s="140"/>
      <c r="BJ132" s="140"/>
      <c r="BK132" s="140"/>
      <c r="BL132" s="140"/>
      <c r="BM132" s="140"/>
      <c r="BN132" s="140"/>
      <c r="BO132" s="140"/>
      <c r="BP132" s="140"/>
      <c r="BQ132" s="140"/>
      <c r="BR132" s="140"/>
      <c r="BS132" s="140"/>
      <c r="BT132" s="140"/>
      <c r="BU132" s="140"/>
      <c r="BV132" s="140"/>
      <c r="BW132" s="140"/>
    </row>
    <row r="133" spans="10:75" s="72" customFormat="1" ht="16.5">
      <c r="J133" s="140"/>
      <c r="K133" s="140"/>
      <c r="L133" s="140"/>
      <c r="M133" s="140"/>
      <c r="N133" s="140"/>
      <c r="O133" s="140"/>
      <c r="P133" s="140"/>
      <c r="Q133" s="140"/>
      <c r="R133" s="140"/>
      <c r="S133" s="140"/>
      <c r="T133" s="140"/>
      <c r="U133" s="140"/>
      <c r="V133" s="140"/>
      <c r="W133" s="140"/>
      <c r="X133" s="140"/>
      <c r="Y133" s="140"/>
      <c r="Z133" s="140"/>
      <c r="AA133" s="140"/>
      <c r="AB133" s="140"/>
      <c r="AC133" s="140"/>
      <c r="AD133" s="140"/>
      <c r="AE133" s="140"/>
      <c r="AF133" s="140"/>
      <c r="AG133" s="140"/>
      <c r="AH133" s="140"/>
      <c r="AI133" s="140"/>
      <c r="AJ133" s="140"/>
      <c r="AK133" s="140"/>
      <c r="AL133" s="140"/>
      <c r="AM133" s="140"/>
      <c r="AN133" s="140"/>
      <c r="AO133" s="140"/>
      <c r="AP133" s="140"/>
      <c r="AQ133" s="140"/>
      <c r="AR133" s="140"/>
      <c r="AS133" s="140"/>
      <c r="AT133" s="140"/>
      <c r="AU133" s="140"/>
      <c r="AV133" s="140"/>
      <c r="AW133" s="140"/>
      <c r="AX133" s="140"/>
      <c r="AY133" s="140"/>
      <c r="AZ133" s="140"/>
      <c r="BA133" s="140"/>
      <c r="BB133" s="140"/>
      <c r="BC133" s="140"/>
      <c r="BD133" s="140"/>
      <c r="BE133" s="140"/>
      <c r="BF133" s="140"/>
      <c r="BG133" s="140"/>
      <c r="BH133" s="140"/>
      <c r="BI133" s="140"/>
      <c r="BJ133" s="140"/>
      <c r="BK133" s="140"/>
      <c r="BL133" s="140"/>
      <c r="BM133" s="140"/>
      <c r="BN133" s="140"/>
      <c r="BO133" s="140"/>
      <c r="BP133" s="140"/>
      <c r="BQ133" s="140"/>
      <c r="BR133" s="140"/>
      <c r="BS133" s="140"/>
      <c r="BT133" s="140"/>
      <c r="BU133" s="140"/>
      <c r="BV133" s="140"/>
      <c r="BW133" s="140"/>
    </row>
    <row r="134" spans="10:75" s="72" customFormat="1" ht="16.5">
      <c r="J134" s="140"/>
      <c r="K134" s="140"/>
      <c r="L134" s="140"/>
      <c r="M134" s="140"/>
      <c r="N134" s="140"/>
      <c r="O134" s="140"/>
      <c r="P134" s="140"/>
      <c r="Q134" s="140"/>
      <c r="R134" s="140"/>
      <c r="S134" s="140"/>
      <c r="T134" s="140"/>
      <c r="U134" s="140"/>
      <c r="V134" s="140"/>
      <c r="W134" s="140"/>
      <c r="X134" s="140"/>
      <c r="Y134" s="140"/>
      <c r="Z134" s="140"/>
      <c r="AA134" s="140"/>
      <c r="AB134" s="140"/>
      <c r="AC134" s="140"/>
      <c r="AD134" s="140"/>
      <c r="AE134" s="140"/>
      <c r="AF134" s="140"/>
      <c r="AG134" s="140"/>
      <c r="AH134" s="140"/>
      <c r="AI134" s="140"/>
      <c r="AJ134" s="140"/>
      <c r="AK134" s="140"/>
      <c r="AL134" s="140"/>
      <c r="AM134" s="140"/>
      <c r="AN134" s="140"/>
      <c r="AO134" s="140"/>
      <c r="AP134" s="140"/>
      <c r="AQ134" s="140"/>
      <c r="AR134" s="140"/>
      <c r="AS134" s="140"/>
      <c r="AT134" s="140"/>
      <c r="AU134" s="140"/>
      <c r="AV134" s="140"/>
      <c r="AW134" s="140"/>
      <c r="AX134" s="140"/>
      <c r="AY134" s="140"/>
      <c r="AZ134" s="140"/>
      <c r="BA134" s="140"/>
      <c r="BB134" s="140"/>
      <c r="BC134" s="140"/>
      <c r="BD134" s="140"/>
      <c r="BE134" s="140"/>
      <c r="BF134" s="140"/>
      <c r="BG134" s="140"/>
      <c r="BH134" s="140"/>
      <c r="BI134" s="140"/>
      <c r="BJ134" s="140"/>
      <c r="BK134" s="140"/>
      <c r="BL134" s="140"/>
      <c r="BM134" s="140"/>
      <c r="BN134" s="140"/>
      <c r="BO134" s="140"/>
      <c r="BP134" s="140"/>
      <c r="BQ134" s="140"/>
      <c r="BR134" s="140"/>
      <c r="BS134" s="140"/>
      <c r="BT134" s="140"/>
      <c r="BU134" s="140"/>
      <c r="BV134" s="140"/>
      <c r="BW134" s="140"/>
    </row>
    <row r="135" spans="10:75" s="72" customFormat="1" ht="16.5">
      <c r="J135" s="140"/>
      <c r="K135" s="140"/>
      <c r="L135" s="140"/>
      <c r="M135" s="140"/>
      <c r="N135" s="140"/>
      <c r="O135" s="140"/>
      <c r="P135" s="140"/>
      <c r="Q135" s="140"/>
      <c r="R135" s="140"/>
      <c r="S135" s="140"/>
      <c r="T135" s="140"/>
      <c r="U135" s="140"/>
      <c r="V135" s="140"/>
      <c r="W135" s="140"/>
      <c r="X135" s="140"/>
      <c r="Y135" s="140"/>
      <c r="Z135" s="140"/>
      <c r="AA135" s="140"/>
      <c r="AB135" s="140"/>
      <c r="AC135" s="140"/>
      <c r="AD135" s="140"/>
      <c r="AE135" s="140"/>
      <c r="AF135" s="140"/>
      <c r="AG135" s="140"/>
      <c r="AH135" s="140"/>
      <c r="AI135" s="140"/>
      <c r="AJ135" s="140"/>
      <c r="AK135" s="140"/>
      <c r="AL135" s="140"/>
      <c r="AM135" s="140"/>
      <c r="AN135" s="140"/>
      <c r="AO135" s="140"/>
      <c r="AP135" s="140"/>
      <c r="AQ135" s="140"/>
      <c r="AR135" s="140"/>
      <c r="AS135" s="140"/>
      <c r="AT135" s="140"/>
      <c r="AU135" s="140"/>
      <c r="AV135" s="140"/>
      <c r="AW135" s="140"/>
      <c r="AX135" s="140"/>
      <c r="AY135" s="140"/>
      <c r="AZ135" s="140"/>
      <c r="BA135" s="140"/>
      <c r="BB135" s="140"/>
      <c r="BC135" s="140"/>
      <c r="BD135" s="140"/>
      <c r="BE135" s="140"/>
      <c r="BF135" s="140"/>
      <c r="BG135" s="140"/>
      <c r="BH135" s="140"/>
      <c r="BI135" s="140"/>
      <c r="BJ135" s="140"/>
      <c r="BK135" s="140"/>
      <c r="BL135" s="140"/>
      <c r="BM135" s="140"/>
      <c r="BN135" s="140"/>
      <c r="BO135" s="140"/>
      <c r="BP135" s="140"/>
      <c r="BQ135" s="140"/>
      <c r="BR135" s="140"/>
      <c r="BS135" s="140"/>
      <c r="BT135" s="140"/>
      <c r="BU135" s="140"/>
      <c r="BV135" s="140"/>
      <c r="BW135" s="140"/>
    </row>
    <row r="136" spans="10:75" s="72" customFormat="1" ht="16.5">
      <c r="J136" s="140"/>
      <c r="K136" s="140"/>
      <c r="L136" s="140"/>
      <c r="M136" s="140"/>
      <c r="N136" s="140"/>
      <c r="O136" s="140"/>
      <c r="P136" s="140"/>
      <c r="Q136" s="140"/>
      <c r="R136" s="140"/>
      <c r="S136" s="140"/>
      <c r="T136" s="140"/>
      <c r="U136" s="140"/>
      <c r="V136" s="140"/>
      <c r="W136" s="140"/>
      <c r="X136" s="140"/>
      <c r="Y136" s="140"/>
      <c r="Z136" s="140"/>
      <c r="AA136" s="140"/>
      <c r="AB136" s="140"/>
      <c r="AC136" s="140"/>
      <c r="AD136" s="140"/>
      <c r="AE136" s="140"/>
      <c r="AF136" s="140"/>
      <c r="AG136" s="140"/>
      <c r="AH136" s="140"/>
      <c r="AI136" s="140"/>
      <c r="AJ136" s="140"/>
      <c r="AK136" s="140"/>
      <c r="AL136" s="140"/>
      <c r="AM136" s="140"/>
      <c r="AN136" s="140"/>
      <c r="AO136" s="140"/>
      <c r="AP136" s="140"/>
      <c r="AQ136" s="140"/>
      <c r="AR136" s="140"/>
      <c r="AS136" s="140"/>
      <c r="AT136" s="140"/>
      <c r="AU136" s="140"/>
      <c r="AV136" s="140"/>
      <c r="AW136" s="140"/>
      <c r="AX136" s="140"/>
      <c r="AY136" s="140"/>
      <c r="AZ136" s="140"/>
      <c r="BA136" s="140"/>
      <c r="BB136" s="140"/>
      <c r="BC136" s="140"/>
      <c r="BD136" s="140"/>
      <c r="BE136" s="140"/>
      <c r="BF136" s="140"/>
      <c r="BG136" s="140"/>
      <c r="BH136" s="140"/>
      <c r="BI136" s="140"/>
      <c r="BJ136" s="140"/>
      <c r="BK136" s="140"/>
      <c r="BL136" s="140"/>
      <c r="BM136" s="140"/>
      <c r="BN136" s="140"/>
      <c r="BO136" s="140"/>
      <c r="BP136" s="140"/>
      <c r="BQ136" s="140"/>
      <c r="BR136" s="140"/>
      <c r="BS136" s="140"/>
      <c r="BT136" s="140"/>
      <c r="BU136" s="140"/>
      <c r="BV136" s="140"/>
      <c r="BW136" s="140"/>
    </row>
    <row r="137" spans="10:75" s="72" customFormat="1" ht="16.5">
      <c r="J137" s="140"/>
      <c r="K137" s="140"/>
      <c r="L137" s="140"/>
      <c r="M137" s="140"/>
      <c r="N137" s="140"/>
      <c r="O137" s="140"/>
      <c r="P137" s="140"/>
      <c r="Q137" s="140"/>
      <c r="R137" s="140"/>
      <c r="S137" s="140"/>
      <c r="T137" s="140"/>
      <c r="U137" s="140"/>
      <c r="V137" s="140"/>
      <c r="W137" s="140"/>
      <c r="X137" s="140"/>
      <c r="Y137" s="140"/>
      <c r="Z137" s="140"/>
      <c r="AA137" s="140"/>
      <c r="AB137" s="140"/>
      <c r="AC137" s="140"/>
      <c r="AD137" s="140"/>
      <c r="AE137" s="140"/>
      <c r="AF137" s="140"/>
      <c r="AG137" s="140"/>
      <c r="AH137" s="140"/>
      <c r="AI137" s="140"/>
      <c r="AJ137" s="140"/>
      <c r="AK137" s="140"/>
      <c r="AL137" s="140"/>
      <c r="AM137" s="140"/>
      <c r="AN137" s="140"/>
      <c r="AO137" s="140"/>
      <c r="AP137" s="140"/>
      <c r="AQ137" s="140"/>
      <c r="AR137" s="140"/>
      <c r="AS137" s="140"/>
      <c r="AT137" s="140"/>
      <c r="AU137" s="140"/>
      <c r="AV137" s="140"/>
      <c r="AW137" s="140"/>
      <c r="AX137" s="140"/>
      <c r="AY137" s="140"/>
      <c r="AZ137" s="140"/>
      <c r="BA137" s="140"/>
      <c r="BB137" s="140"/>
      <c r="BC137" s="140"/>
      <c r="BD137" s="140"/>
      <c r="BE137" s="140"/>
      <c r="BF137" s="140"/>
      <c r="BG137" s="140"/>
      <c r="BH137" s="140"/>
      <c r="BI137" s="140"/>
      <c r="BJ137" s="140"/>
      <c r="BK137" s="140"/>
      <c r="BL137" s="140"/>
      <c r="BM137" s="140"/>
      <c r="BN137" s="140"/>
      <c r="BO137" s="140"/>
      <c r="BP137" s="140"/>
      <c r="BQ137" s="140"/>
      <c r="BR137" s="140"/>
      <c r="BS137" s="140"/>
      <c r="BT137" s="140"/>
      <c r="BU137" s="140"/>
      <c r="BV137" s="140"/>
      <c r="BW137" s="140"/>
    </row>
    <row r="138" spans="10:75" s="72" customFormat="1" ht="16.5">
      <c r="J138" s="140"/>
      <c r="K138" s="140"/>
      <c r="L138" s="140"/>
      <c r="M138" s="140"/>
      <c r="N138" s="140"/>
      <c r="O138" s="140"/>
      <c r="P138" s="140"/>
      <c r="Q138" s="140"/>
      <c r="R138" s="140"/>
      <c r="S138" s="140"/>
      <c r="T138" s="140"/>
      <c r="U138" s="140"/>
      <c r="V138" s="140"/>
      <c r="W138" s="140"/>
      <c r="X138" s="140"/>
      <c r="Y138" s="140"/>
      <c r="Z138" s="140"/>
      <c r="AA138" s="140"/>
      <c r="AB138" s="140"/>
      <c r="AC138" s="140"/>
      <c r="AD138" s="140"/>
      <c r="AE138" s="140"/>
      <c r="AF138" s="140"/>
      <c r="AG138" s="140"/>
      <c r="AH138" s="140"/>
      <c r="AI138" s="140"/>
      <c r="AJ138" s="140"/>
      <c r="AK138" s="140"/>
      <c r="AL138" s="140"/>
      <c r="AM138" s="140"/>
      <c r="AN138" s="140"/>
      <c r="AO138" s="140"/>
      <c r="AP138" s="140"/>
      <c r="AQ138" s="140"/>
      <c r="AR138" s="140"/>
      <c r="AS138" s="140"/>
      <c r="AT138" s="140"/>
      <c r="AU138" s="140"/>
      <c r="AV138" s="140"/>
      <c r="AW138" s="140"/>
      <c r="AX138" s="140"/>
      <c r="AY138" s="140"/>
      <c r="AZ138" s="140"/>
      <c r="BA138" s="140"/>
      <c r="BB138" s="140"/>
      <c r="BC138" s="140"/>
      <c r="BD138" s="140"/>
      <c r="BE138" s="140"/>
      <c r="BF138" s="140"/>
      <c r="BG138" s="140"/>
      <c r="BH138" s="140"/>
      <c r="BI138" s="140"/>
      <c r="BJ138" s="140"/>
      <c r="BK138" s="140"/>
      <c r="BL138" s="140"/>
      <c r="BM138" s="140"/>
      <c r="BN138" s="140"/>
      <c r="BO138" s="140"/>
      <c r="BP138" s="140"/>
      <c r="BQ138" s="140"/>
      <c r="BR138" s="140"/>
      <c r="BS138" s="140"/>
      <c r="BT138" s="140"/>
      <c r="BU138" s="140"/>
      <c r="BV138" s="140"/>
      <c r="BW138" s="140"/>
    </row>
    <row r="139" spans="10:75" s="72" customFormat="1" ht="16.5">
      <c r="J139" s="140"/>
      <c r="K139" s="140"/>
      <c r="L139" s="140"/>
      <c r="M139" s="140"/>
      <c r="N139" s="140"/>
      <c r="O139" s="140"/>
      <c r="P139" s="140"/>
      <c r="Q139" s="140"/>
      <c r="R139" s="140"/>
      <c r="S139" s="140"/>
      <c r="T139" s="140"/>
      <c r="U139" s="140"/>
      <c r="V139" s="140"/>
      <c r="W139" s="140"/>
      <c r="X139" s="140"/>
      <c r="Y139" s="140"/>
      <c r="Z139" s="140"/>
      <c r="AA139" s="140"/>
      <c r="AB139" s="140"/>
      <c r="AC139" s="140"/>
      <c r="AD139" s="140"/>
      <c r="AE139" s="140"/>
      <c r="AF139" s="140"/>
      <c r="AG139" s="140"/>
      <c r="AH139" s="140"/>
      <c r="AI139" s="140"/>
      <c r="AJ139" s="140"/>
      <c r="AK139" s="140"/>
      <c r="AL139" s="140"/>
      <c r="AM139" s="140"/>
      <c r="AN139" s="140"/>
      <c r="AO139" s="140"/>
      <c r="AP139" s="140"/>
      <c r="AQ139" s="140"/>
      <c r="AR139" s="140"/>
      <c r="AS139" s="140"/>
      <c r="AT139" s="140"/>
      <c r="AU139" s="140"/>
      <c r="AV139" s="140"/>
      <c r="AW139" s="140"/>
      <c r="AX139" s="140"/>
      <c r="AY139" s="140"/>
      <c r="AZ139" s="140"/>
      <c r="BA139" s="140"/>
      <c r="BB139" s="140"/>
      <c r="BC139" s="140"/>
      <c r="BD139" s="140"/>
      <c r="BE139" s="140"/>
      <c r="BF139" s="140"/>
      <c r="BG139" s="140"/>
      <c r="BH139" s="140"/>
      <c r="BI139" s="140"/>
      <c r="BJ139" s="140"/>
      <c r="BK139" s="140"/>
      <c r="BL139" s="140"/>
      <c r="BM139" s="140"/>
      <c r="BN139" s="140"/>
      <c r="BO139" s="140"/>
      <c r="BP139" s="140"/>
      <c r="BQ139" s="140"/>
      <c r="BR139" s="140"/>
      <c r="BS139" s="140"/>
      <c r="BT139" s="140"/>
      <c r="BU139" s="140"/>
      <c r="BV139" s="140"/>
      <c r="BW139" s="140"/>
    </row>
    <row r="140" spans="10:75" s="72" customFormat="1" ht="16.5">
      <c r="J140" s="140"/>
      <c r="K140" s="140"/>
      <c r="L140" s="140"/>
      <c r="M140" s="140"/>
      <c r="N140" s="140"/>
      <c r="O140" s="140"/>
      <c r="P140" s="140"/>
      <c r="Q140" s="140"/>
      <c r="R140" s="140"/>
      <c r="S140" s="140"/>
      <c r="T140" s="140"/>
      <c r="U140" s="140"/>
      <c r="V140" s="140"/>
      <c r="W140" s="140"/>
      <c r="X140" s="140"/>
      <c r="Y140" s="140"/>
      <c r="Z140" s="140"/>
      <c r="AA140" s="140"/>
      <c r="AB140" s="140"/>
      <c r="AC140" s="140"/>
      <c r="AD140" s="140"/>
      <c r="AE140" s="140"/>
      <c r="AF140" s="140"/>
      <c r="AG140" s="140"/>
      <c r="AH140" s="140"/>
      <c r="AI140" s="140"/>
      <c r="AJ140" s="140"/>
      <c r="AK140" s="140"/>
      <c r="AL140" s="140"/>
      <c r="AM140" s="140"/>
      <c r="AN140" s="140"/>
      <c r="AO140" s="140"/>
      <c r="AP140" s="140"/>
      <c r="AQ140" s="140"/>
      <c r="AR140" s="140"/>
      <c r="AS140" s="140"/>
      <c r="AT140" s="140"/>
      <c r="AU140" s="140"/>
      <c r="AV140" s="140"/>
      <c r="AW140" s="140"/>
      <c r="AX140" s="140"/>
      <c r="AY140" s="140"/>
      <c r="AZ140" s="140"/>
      <c r="BA140" s="140"/>
      <c r="BB140" s="140"/>
      <c r="BC140" s="140"/>
      <c r="BD140" s="140"/>
      <c r="BE140" s="140"/>
      <c r="BF140" s="140"/>
      <c r="BG140" s="140"/>
      <c r="BH140" s="140"/>
      <c r="BI140" s="140"/>
      <c r="BJ140" s="140"/>
      <c r="BK140" s="140"/>
      <c r="BL140" s="140"/>
      <c r="BM140" s="140"/>
      <c r="BN140" s="140"/>
      <c r="BO140" s="140"/>
      <c r="BP140" s="140"/>
      <c r="BQ140" s="140"/>
      <c r="BR140" s="140"/>
      <c r="BS140" s="140"/>
      <c r="BT140" s="140"/>
      <c r="BU140" s="140"/>
      <c r="BV140" s="140"/>
      <c r="BW140" s="140"/>
    </row>
    <row r="141" spans="10:75" s="72" customFormat="1" ht="16.5">
      <c r="J141" s="140"/>
      <c r="K141" s="140"/>
      <c r="L141" s="140"/>
      <c r="M141" s="140"/>
      <c r="N141" s="140"/>
      <c r="O141" s="140"/>
      <c r="P141" s="140"/>
      <c r="Q141" s="140"/>
      <c r="R141" s="140"/>
      <c r="S141" s="140"/>
      <c r="T141" s="140"/>
      <c r="U141" s="140"/>
      <c r="V141" s="140"/>
      <c r="W141" s="140"/>
      <c r="X141" s="140"/>
      <c r="Y141" s="140"/>
      <c r="Z141" s="140"/>
      <c r="AA141" s="140"/>
      <c r="AB141" s="140"/>
      <c r="AC141" s="140"/>
      <c r="AD141" s="140"/>
      <c r="AE141" s="140"/>
      <c r="AF141" s="140"/>
      <c r="AG141" s="140"/>
      <c r="AH141" s="140"/>
      <c r="AI141" s="140"/>
      <c r="AJ141" s="140"/>
      <c r="AK141" s="140"/>
      <c r="AL141" s="140"/>
      <c r="AM141" s="140"/>
      <c r="AN141" s="140"/>
      <c r="AO141" s="140"/>
      <c r="AP141" s="140"/>
      <c r="AQ141" s="140"/>
      <c r="AR141" s="140"/>
      <c r="AS141" s="140"/>
      <c r="AT141" s="140"/>
      <c r="AU141" s="140"/>
      <c r="AV141" s="140"/>
      <c r="AW141" s="140"/>
      <c r="AX141" s="140"/>
      <c r="AY141" s="140"/>
      <c r="AZ141" s="140"/>
      <c r="BA141" s="140"/>
      <c r="BB141" s="140"/>
      <c r="BC141" s="140"/>
      <c r="BD141" s="140"/>
      <c r="BE141" s="140"/>
      <c r="BF141" s="140"/>
      <c r="BG141" s="140"/>
      <c r="BH141" s="140"/>
      <c r="BI141" s="140"/>
      <c r="BJ141" s="140"/>
      <c r="BK141" s="140"/>
      <c r="BL141" s="140"/>
      <c r="BM141" s="140"/>
      <c r="BN141" s="140"/>
      <c r="BO141" s="140"/>
      <c r="BP141" s="140"/>
      <c r="BQ141" s="140"/>
      <c r="BR141" s="140"/>
      <c r="BS141" s="140"/>
      <c r="BT141" s="140"/>
      <c r="BU141" s="140"/>
      <c r="BV141" s="140"/>
      <c r="BW141" s="140"/>
    </row>
    <row r="142" spans="10:75" s="72" customFormat="1" ht="16.5">
      <c r="J142" s="140"/>
      <c r="K142" s="140"/>
      <c r="L142" s="140"/>
      <c r="M142" s="140"/>
      <c r="N142" s="140"/>
      <c r="O142" s="140"/>
      <c r="P142" s="140"/>
      <c r="Q142" s="140"/>
      <c r="R142" s="140"/>
      <c r="S142" s="140"/>
      <c r="T142" s="140"/>
      <c r="U142" s="140"/>
      <c r="V142" s="140"/>
      <c r="W142" s="140"/>
      <c r="X142" s="140"/>
      <c r="Y142" s="140"/>
      <c r="Z142" s="140"/>
      <c r="AA142" s="140"/>
      <c r="AB142" s="140"/>
      <c r="AC142" s="140"/>
      <c r="AD142" s="140"/>
      <c r="AE142" s="140"/>
      <c r="AF142" s="140"/>
      <c r="AG142" s="140"/>
      <c r="AH142" s="140"/>
      <c r="AI142" s="140"/>
      <c r="AJ142" s="140"/>
      <c r="AK142" s="140"/>
      <c r="AL142" s="140"/>
      <c r="AM142" s="140"/>
      <c r="AN142" s="140"/>
      <c r="AO142" s="140"/>
      <c r="AP142" s="140"/>
      <c r="AQ142" s="140"/>
      <c r="AR142" s="140"/>
      <c r="AS142" s="140"/>
      <c r="AT142" s="140"/>
      <c r="AU142" s="140"/>
      <c r="AV142" s="140"/>
      <c r="AW142" s="140"/>
      <c r="AX142" s="140"/>
      <c r="AY142" s="140"/>
      <c r="AZ142" s="140"/>
      <c r="BA142" s="140"/>
      <c r="BB142" s="140"/>
      <c r="BC142" s="140"/>
      <c r="BD142" s="140"/>
      <c r="BE142" s="140"/>
      <c r="BF142" s="140"/>
      <c r="BG142" s="140"/>
      <c r="BH142" s="140"/>
      <c r="BI142" s="140"/>
      <c r="BJ142" s="140"/>
      <c r="BK142" s="140"/>
      <c r="BL142" s="140"/>
      <c r="BM142" s="140"/>
      <c r="BN142" s="140"/>
      <c r="BO142" s="140"/>
      <c r="BP142" s="140"/>
      <c r="BQ142" s="140"/>
      <c r="BR142" s="140"/>
      <c r="BS142" s="140"/>
      <c r="BT142" s="140"/>
      <c r="BU142" s="140"/>
      <c r="BV142" s="140"/>
      <c r="BW142" s="140"/>
    </row>
    <row r="143" spans="10:75" s="72" customFormat="1" ht="16.5">
      <c r="J143" s="140"/>
      <c r="K143" s="140"/>
      <c r="L143" s="140"/>
      <c r="M143" s="140"/>
      <c r="N143" s="140"/>
      <c r="O143" s="140"/>
      <c r="P143" s="140"/>
      <c r="Q143" s="140"/>
      <c r="R143" s="140"/>
      <c r="S143" s="140"/>
      <c r="T143" s="140"/>
      <c r="U143" s="140"/>
      <c r="V143" s="140"/>
      <c r="W143" s="140"/>
      <c r="X143" s="140"/>
      <c r="Y143" s="140"/>
      <c r="Z143" s="140"/>
      <c r="AA143" s="140"/>
      <c r="AB143" s="140"/>
      <c r="AC143" s="140"/>
      <c r="AD143" s="140"/>
      <c r="AE143" s="140"/>
      <c r="AF143" s="140"/>
      <c r="AG143" s="140"/>
      <c r="AH143" s="140"/>
      <c r="AI143" s="140"/>
      <c r="AJ143" s="140"/>
      <c r="AK143" s="140"/>
      <c r="AL143" s="140"/>
      <c r="AM143" s="140"/>
      <c r="AN143" s="140"/>
      <c r="AO143" s="140"/>
      <c r="AP143" s="140"/>
      <c r="AQ143" s="140"/>
      <c r="AR143" s="140"/>
      <c r="AS143" s="140"/>
      <c r="AT143" s="140"/>
      <c r="AU143" s="140"/>
      <c r="AV143" s="140"/>
      <c r="AW143" s="140"/>
      <c r="AX143" s="140"/>
      <c r="AY143" s="140"/>
      <c r="AZ143" s="140"/>
      <c r="BA143" s="140"/>
      <c r="BB143" s="140"/>
      <c r="BC143" s="140"/>
      <c r="BD143" s="140"/>
      <c r="BE143" s="140"/>
      <c r="BF143" s="140"/>
      <c r="BG143" s="140"/>
      <c r="BH143" s="140"/>
      <c r="BI143" s="140"/>
      <c r="BJ143" s="140"/>
      <c r="BK143" s="140"/>
      <c r="BL143" s="140"/>
      <c r="BM143" s="140"/>
      <c r="BN143" s="140"/>
      <c r="BO143" s="140"/>
      <c r="BP143" s="140"/>
      <c r="BQ143" s="140"/>
      <c r="BR143" s="140"/>
      <c r="BS143" s="140"/>
      <c r="BT143" s="140"/>
      <c r="BU143" s="140"/>
      <c r="BV143" s="140"/>
      <c r="BW143" s="140"/>
    </row>
    <row r="144" spans="10:75" s="72" customFormat="1" ht="16.5">
      <c r="J144" s="140"/>
      <c r="K144" s="140"/>
      <c r="L144" s="140"/>
      <c r="M144" s="140"/>
      <c r="N144" s="140"/>
      <c r="O144" s="140"/>
      <c r="P144" s="140"/>
      <c r="Q144" s="140"/>
      <c r="R144" s="140"/>
      <c r="S144" s="140"/>
      <c r="T144" s="140"/>
      <c r="U144" s="140"/>
      <c r="V144" s="140"/>
      <c r="W144" s="140"/>
      <c r="X144" s="140"/>
      <c r="Y144" s="140"/>
      <c r="Z144" s="140"/>
      <c r="AA144" s="140"/>
      <c r="AB144" s="140"/>
      <c r="AC144" s="140"/>
      <c r="AD144" s="140"/>
      <c r="AE144" s="140"/>
      <c r="AF144" s="140"/>
      <c r="AG144" s="140"/>
      <c r="AH144" s="140"/>
      <c r="AI144" s="140"/>
      <c r="AJ144" s="140"/>
      <c r="AK144" s="140"/>
      <c r="AL144" s="140"/>
      <c r="AM144" s="140"/>
      <c r="AN144" s="140"/>
      <c r="AO144" s="140"/>
      <c r="AP144" s="140"/>
      <c r="AQ144" s="140"/>
      <c r="AR144" s="140"/>
      <c r="AS144" s="140"/>
      <c r="AT144" s="140"/>
      <c r="AU144" s="140"/>
      <c r="AV144" s="140"/>
      <c r="AW144" s="140"/>
      <c r="AX144" s="140"/>
      <c r="AY144" s="140"/>
      <c r="AZ144" s="140"/>
      <c r="BA144" s="140"/>
      <c r="BB144" s="140"/>
      <c r="BC144" s="140"/>
      <c r="BD144" s="140"/>
      <c r="BE144" s="140"/>
      <c r="BF144" s="140"/>
      <c r="BG144" s="140"/>
      <c r="BH144" s="140"/>
      <c r="BI144" s="140"/>
      <c r="BJ144" s="140"/>
      <c r="BK144" s="140"/>
      <c r="BL144" s="140"/>
      <c r="BM144" s="140"/>
      <c r="BN144" s="140"/>
      <c r="BO144" s="140"/>
      <c r="BP144" s="140"/>
      <c r="BQ144" s="140"/>
      <c r="BR144" s="140"/>
      <c r="BS144" s="140"/>
      <c r="BT144" s="140"/>
      <c r="BU144" s="140"/>
      <c r="BV144" s="140"/>
      <c r="BW144" s="140"/>
    </row>
    <row r="145" spans="10:75" s="72" customFormat="1" ht="16.5">
      <c r="J145" s="140"/>
      <c r="K145" s="140"/>
      <c r="L145" s="140"/>
      <c r="M145" s="140"/>
      <c r="N145" s="140"/>
      <c r="O145" s="140"/>
      <c r="P145" s="140"/>
      <c r="Q145" s="140"/>
      <c r="R145" s="140"/>
      <c r="S145" s="140"/>
      <c r="T145" s="140"/>
      <c r="U145" s="140"/>
      <c r="V145" s="140"/>
      <c r="W145" s="140"/>
      <c r="X145" s="140"/>
      <c r="Y145" s="140"/>
      <c r="Z145" s="140"/>
      <c r="AA145" s="140"/>
      <c r="AB145" s="140"/>
      <c r="AC145" s="140"/>
      <c r="AD145" s="140"/>
      <c r="AE145" s="140"/>
      <c r="AF145" s="140"/>
      <c r="AG145" s="140"/>
      <c r="AH145" s="140"/>
      <c r="AI145" s="140"/>
      <c r="AJ145" s="140"/>
      <c r="AK145" s="140"/>
      <c r="AL145" s="140"/>
      <c r="AM145" s="140"/>
      <c r="AN145" s="140"/>
      <c r="AO145" s="140"/>
      <c r="AP145" s="140"/>
      <c r="AQ145" s="140"/>
      <c r="AR145" s="140"/>
      <c r="AS145" s="140"/>
      <c r="AT145" s="140"/>
      <c r="AU145" s="140"/>
      <c r="AV145" s="140"/>
      <c r="AW145" s="140"/>
      <c r="AX145" s="140"/>
      <c r="AY145" s="140"/>
      <c r="AZ145" s="140"/>
      <c r="BA145" s="140"/>
      <c r="BB145" s="140"/>
      <c r="BC145" s="140"/>
      <c r="BD145" s="140"/>
      <c r="BE145" s="140"/>
      <c r="BF145" s="140"/>
      <c r="BG145" s="140"/>
      <c r="BH145" s="140"/>
      <c r="BI145" s="140"/>
      <c r="BJ145" s="140"/>
      <c r="BK145" s="140"/>
      <c r="BL145" s="140"/>
      <c r="BM145" s="140"/>
      <c r="BN145" s="140"/>
      <c r="BO145" s="140"/>
      <c r="BP145" s="140"/>
      <c r="BQ145" s="140"/>
      <c r="BR145" s="140"/>
      <c r="BS145" s="140"/>
      <c r="BT145" s="140"/>
      <c r="BU145" s="140"/>
      <c r="BV145" s="140"/>
      <c r="BW145" s="140"/>
    </row>
    <row r="146" spans="10:75" s="72" customFormat="1" ht="16.5">
      <c r="J146" s="140"/>
      <c r="K146" s="140"/>
      <c r="L146" s="140"/>
      <c r="M146" s="140"/>
      <c r="N146" s="140"/>
      <c r="O146" s="140"/>
      <c r="P146" s="140"/>
      <c r="Q146" s="140"/>
      <c r="R146" s="140"/>
      <c r="S146" s="140"/>
      <c r="T146" s="140"/>
      <c r="U146" s="140"/>
      <c r="V146" s="140"/>
      <c r="W146" s="140"/>
      <c r="X146" s="140"/>
      <c r="Y146" s="140"/>
      <c r="Z146" s="140"/>
      <c r="AA146" s="140"/>
      <c r="AB146" s="140"/>
      <c r="AC146" s="140"/>
      <c r="AD146" s="140"/>
      <c r="AE146" s="140"/>
      <c r="AF146" s="140"/>
      <c r="AG146" s="140"/>
      <c r="AH146" s="140"/>
      <c r="AI146" s="140"/>
      <c r="AJ146" s="140"/>
      <c r="AK146" s="140"/>
      <c r="AL146" s="140"/>
      <c r="AM146" s="140"/>
      <c r="AN146" s="140"/>
      <c r="AO146" s="140"/>
      <c r="AP146" s="140"/>
      <c r="AQ146" s="140"/>
      <c r="AR146" s="140"/>
      <c r="AS146" s="140"/>
      <c r="AT146" s="140"/>
      <c r="AU146" s="140"/>
      <c r="AV146" s="140"/>
      <c r="AW146" s="140"/>
      <c r="AX146" s="140"/>
      <c r="AY146" s="140"/>
      <c r="AZ146" s="140"/>
      <c r="BA146" s="140"/>
      <c r="BB146" s="140"/>
      <c r="BC146" s="140"/>
      <c r="BD146" s="140"/>
      <c r="BE146" s="140"/>
      <c r="BF146" s="140"/>
      <c r="BG146" s="140"/>
      <c r="BH146" s="140"/>
      <c r="BI146" s="140"/>
      <c r="BJ146" s="140"/>
      <c r="BK146" s="140"/>
      <c r="BL146" s="140"/>
      <c r="BM146" s="140"/>
      <c r="BN146" s="140"/>
      <c r="BO146" s="140"/>
      <c r="BP146" s="140"/>
      <c r="BQ146" s="140"/>
      <c r="BR146" s="140"/>
      <c r="BS146" s="140"/>
      <c r="BT146" s="140"/>
      <c r="BU146" s="140"/>
      <c r="BV146" s="140"/>
      <c r="BW146" s="140"/>
    </row>
    <row r="147" spans="10:75" s="72" customFormat="1" ht="16.5">
      <c r="J147" s="140"/>
      <c r="K147" s="140"/>
      <c r="L147" s="140"/>
      <c r="M147" s="140"/>
      <c r="N147" s="140"/>
      <c r="O147" s="140"/>
      <c r="P147" s="140"/>
      <c r="Q147" s="140"/>
      <c r="R147" s="140"/>
      <c r="S147" s="140"/>
      <c r="T147" s="140"/>
      <c r="U147" s="140"/>
      <c r="V147" s="140"/>
      <c r="W147" s="140"/>
      <c r="X147" s="140"/>
      <c r="Y147" s="140"/>
      <c r="Z147" s="140"/>
      <c r="AA147" s="140"/>
      <c r="AB147" s="140"/>
      <c r="AC147" s="140"/>
      <c r="AD147" s="140"/>
      <c r="AE147" s="140"/>
      <c r="AF147" s="140"/>
      <c r="AG147" s="140"/>
      <c r="AH147" s="140"/>
      <c r="AI147" s="140"/>
      <c r="AJ147" s="140"/>
      <c r="AK147" s="140"/>
      <c r="AL147" s="140"/>
      <c r="AM147" s="140"/>
      <c r="AN147" s="140"/>
      <c r="AO147" s="140"/>
      <c r="AP147" s="140"/>
      <c r="AQ147" s="140"/>
      <c r="AR147" s="140"/>
      <c r="AS147" s="140"/>
      <c r="AT147" s="140"/>
      <c r="AU147" s="140"/>
      <c r="AV147" s="140"/>
      <c r="AW147" s="140"/>
      <c r="AX147" s="140"/>
      <c r="AY147" s="140"/>
      <c r="AZ147" s="140"/>
      <c r="BA147" s="140"/>
      <c r="BB147" s="140"/>
      <c r="BC147" s="140"/>
      <c r="BD147" s="140"/>
      <c r="BE147" s="140"/>
      <c r="BF147" s="140"/>
      <c r="BG147" s="140"/>
      <c r="BH147" s="140"/>
      <c r="BI147" s="140"/>
      <c r="BJ147" s="140"/>
      <c r="BK147" s="140"/>
      <c r="BL147" s="140"/>
      <c r="BM147" s="140"/>
      <c r="BN147" s="140"/>
      <c r="BO147" s="140"/>
      <c r="BP147" s="140"/>
      <c r="BQ147" s="140"/>
      <c r="BR147" s="140"/>
      <c r="BS147" s="140"/>
      <c r="BT147" s="140"/>
      <c r="BU147" s="140"/>
      <c r="BV147" s="140"/>
      <c r="BW147" s="140"/>
    </row>
    <row r="148" spans="10:75" s="72" customFormat="1" ht="16.5">
      <c r="J148" s="140"/>
      <c r="K148" s="140"/>
      <c r="L148" s="140"/>
      <c r="M148" s="140"/>
      <c r="N148" s="140"/>
      <c r="O148" s="140"/>
      <c r="P148" s="140"/>
      <c r="Q148" s="140"/>
      <c r="R148" s="140"/>
      <c r="S148" s="140"/>
      <c r="T148" s="140"/>
      <c r="U148" s="140"/>
      <c r="V148" s="140"/>
      <c r="W148" s="140"/>
      <c r="X148" s="140"/>
      <c r="Y148" s="140"/>
      <c r="Z148" s="140"/>
      <c r="AA148" s="140"/>
      <c r="AB148" s="140"/>
      <c r="AC148" s="140"/>
      <c r="AD148" s="140"/>
      <c r="AE148" s="140"/>
      <c r="AF148" s="140"/>
      <c r="AG148" s="140"/>
      <c r="AH148" s="140"/>
      <c r="AI148" s="140"/>
      <c r="AJ148" s="140"/>
      <c r="AK148" s="140"/>
      <c r="AL148" s="140"/>
      <c r="AM148" s="140"/>
      <c r="AN148" s="140"/>
      <c r="AO148" s="140"/>
      <c r="AP148" s="140"/>
      <c r="AQ148" s="140"/>
      <c r="AR148" s="140"/>
      <c r="AS148" s="140"/>
      <c r="AT148" s="140"/>
      <c r="AU148" s="140"/>
      <c r="AV148" s="140"/>
      <c r="AW148" s="140"/>
      <c r="AX148" s="140"/>
      <c r="AY148" s="140"/>
      <c r="AZ148" s="140"/>
      <c r="BA148" s="140"/>
      <c r="BB148" s="140"/>
      <c r="BC148" s="140"/>
      <c r="BD148" s="140"/>
      <c r="BE148" s="140"/>
      <c r="BF148" s="140"/>
      <c r="BG148" s="140"/>
      <c r="BH148" s="140"/>
      <c r="BI148" s="140"/>
      <c r="BJ148" s="140"/>
      <c r="BK148" s="140"/>
      <c r="BL148" s="140"/>
      <c r="BM148" s="140"/>
      <c r="BN148" s="140"/>
      <c r="BO148" s="140"/>
      <c r="BP148" s="140"/>
      <c r="BQ148" s="140"/>
      <c r="BR148" s="140"/>
      <c r="BS148" s="140"/>
      <c r="BT148" s="140"/>
      <c r="BU148" s="140"/>
      <c r="BV148" s="140"/>
      <c r="BW148" s="140"/>
    </row>
    <row r="149" spans="10:75" s="72" customFormat="1" ht="16.5">
      <c r="J149" s="140"/>
      <c r="K149" s="140"/>
      <c r="L149" s="140"/>
      <c r="M149" s="140"/>
      <c r="N149" s="140"/>
      <c r="O149" s="140"/>
      <c r="P149" s="140"/>
      <c r="Q149" s="140"/>
      <c r="R149" s="140"/>
      <c r="S149" s="140"/>
      <c r="T149" s="140"/>
      <c r="U149" s="140"/>
      <c r="V149" s="140"/>
      <c r="W149" s="140"/>
      <c r="X149" s="140"/>
      <c r="Y149" s="140"/>
      <c r="Z149" s="140"/>
      <c r="AA149" s="140"/>
      <c r="AB149" s="140"/>
      <c r="AC149" s="140"/>
      <c r="AD149" s="140"/>
      <c r="AE149" s="140"/>
      <c r="AF149" s="140"/>
      <c r="AG149" s="140"/>
      <c r="AH149" s="140"/>
      <c r="AI149" s="140"/>
      <c r="AJ149" s="140"/>
      <c r="AK149" s="140"/>
      <c r="AL149" s="140"/>
      <c r="AM149" s="140"/>
      <c r="AN149" s="140"/>
      <c r="AO149" s="140"/>
      <c r="AP149" s="140"/>
      <c r="AQ149" s="140"/>
      <c r="AR149" s="140"/>
      <c r="AS149" s="140"/>
      <c r="AT149" s="140"/>
      <c r="AU149" s="140"/>
      <c r="AV149" s="140"/>
      <c r="AW149" s="140"/>
      <c r="AX149" s="140"/>
      <c r="AY149" s="140"/>
      <c r="AZ149" s="140"/>
      <c r="BA149" s="140"/>
      <c r="BB149" s="140"/>
      <c r="BC149" s="140"/>
      <c r="BD149" s="140"/>
      <c r="BE149" s="140"/>
      <c r="BF149" s="140"/>
      <c r="BG149" s="140"/>
      <c r="BH149" s="140"/>
      <c r="BI149" s="140"/>
      <c r="BJ149" s="140"/>
      <c r="BK149" s="140"/>
      <c r="BL149" s="140"/>
      <c r="BM149" s="140"/>
      <c r="BN149" s="140"/>
      <c r="BO149" s="140"/>
      <c r="BP149" s="140"/>
      <c r="BQ149" s="140"/>
      <c r="BR149" s="140"/>
      <c r="BS149" s="140"/>
      <c r="BT149" s="140"/>
      <c r="BU149" s="140"/>
      <c r="BV149" s="140"/>
      <c r="BW149" s="140"/>
    </row>
    <row r="150" spans="10:75" s="72" customFormat="1" ht="16.5">
      <c r="J150" s="140"/>
      <c r="K150" s="140"/>
      <c r="L150" s="140"/>
      <c r="M150" s="140"/>
      <c r="N150" s="140"/>
      <c r="O150" s="140"/>
      <c r="P150" s="140"/>
      <c r="Q150" s="140"/>
      <c r="R150" s="140"/>
      <c r="S150" s="140"/>
      <c r="T150" s="140"/>
      <c r="U150" s="140"/>
      <c r="V150" s="140"/>
      <c r="W150" s="140"/>
      <c r="X150" s="140"/>
      <c r="Y150" s="140"/>
      <c r="Z150" s="140"/>
      <c r="AA150" s="140"/>
      <c r="AB150" s="140"/>
      <c r="AC150" s="140"/>
      <c r="AD150" s="140"/>
      <c r="AE150" s="140"/>
      <c r="AF150" s="140"/>
      <c r="AG150" s="140"/>
      <c r="AH150" s="140"/>
      <c r="AI150" s="140"/>
      <c r="AJ150" s="140"/>
      <c r="AK150" s="140"/>
      <c r="AL150" s="140"/>
      <c r="AM150" s="140"/>
      <c r="AN150" s="140"/>
      <c r="AO150" s="140"/>
      <c r="AP150" s="140"/>
      <c r="AQ150" s="140"/>
      <c r="AR150" s="140"/>
      <c r="AS150" s="140"/>
      <c r="AT150" s="140"/>
      <c r="AU150" s="140"/>
      <c r="AV150" s="140"/>
      <c r="AW150" s="140"/>
      <c r="AX150" s="140"/>
      <c r="AY150" s="140"/>
      <c r="AZ150" s="140"/>
      <c r="BA150" s="140"/>
      <c r="BB150" s="140"/>
      <c r="BC150" s="140"/>
      <c r="BD150" s="140"/>
      <c r="BE150" s="140"/>
      <c r="BF150" s="140"/>
      <c r="BG150" s="140"/>
      <c r="BH150" s="140"/>
      <c r="BI150" s="140"/>
      <c r="BJ150" s="140"/>
      <c r="BK150" s="140"/>
      <c r="BL150" s="140"/>
      <c r="BM150" s="140"/>
      <c r="BN150" s="140"/>
      <c r="BO150" s="140"/>
      <c r="BP150" s="140"/>
      <c r="BQ150" s="140"/>
      <c r="BR150" s="140"/>
      <c r="BS150" s="140"/>
      <c r="BT150" s="140"/>
      <c r="BU150" s="140"/>
      <c r="BV150" s="140"/>
      <c r="BW150" s="140"/>
    </row>
    <row r="151" spans="10:75" s="72" customFormat="1" ht="16.5">
      <c r="J151" s="140"/>
      <c r="K151" s="140"/>
      <c r="L151" s="140"/>
      <c r="M151" s="140"/>
      <c r="N151" s="140"/>
      <c r="O151" s="140"/>
      <c r="P151" s="140"/>
      <c r="Q151" s="140"/>
      <c r="R151" s="140"/>
      <c r="S151" s="140"/>
      <c r="T151" s="140"/>
      <c r="U151" s="140"/>
      <c r="V151" s="140"/>
      <c r="W151" s="140"/>
      <c r="X151" s="140"/>
      <c r="Y151" s="140"/>
      <c r="Z151" s="140"/>
      <c r="AA151" s="140"/>
      <c r="AB151" s="140"/>
      <c r="AC151" s="140"/>
      <c r="AD151" s="140"/>
      <c r="AE151" s="140"/>
      <c r="AF151" s="140"/>
      <c r="AG151" s="140"/>
      <c r="AH151" s="140"/>
      <c r="AI151" s="140"/>
      <c r="AJ151" s="140"/>
      <c r="AK151" s="140"/>
      <c r="AL151" s="140"/>
      <c r="AM151" s="140"/>
      <c r="AN151" s="140"/>
      <c r="AO151" s="140"/>
      <c r="AP151" s="140"/>
      <c r="AQ151" s="140"/>
      <c r="AR151" s="140"/>
      <c r="AS151" s="140"/>
      <c r="AT151" s="140"/>
      <c r="AU151" s="140"/>
      <c r="AV151" s="140"/>
      <c r="AW151" s="140"/>
      <c r="AX151" s="140"/>
      <c r="AY151" s="140"/>
      <c r="AZ151" s="140"/>
      <c r="BA151" s="140"/>
      <c r="BB151" s="140"/>
      <c r="BC151" s="140"/>
      <c r="BD151" s="140"/>
      <c r="BE151" s="140"/>
      <c r="BF151" s="140"/>
      <c r="BG151" s="140"/>
      <c r="BH151" s="140"/>
      <c r="BI151" s="140"/>
      <c r="BJ151" s="140"/>
      <c r="BK151" s="140"/>
      <c r="BL151" s="140"/>
      <c r="BM151" s="140"/>
      <c r="BN151" s="140"/>
      <c r="BO151" s="140"/>
      <c r="BP151" s="140"/>
      <c r="BQ151" s="140"/>
      <c r="BR151" s="140"/>
      <c r="BS151" s="140"/>
      <c r="BT151" s="140"/>
      <c r="BU151" s="140"/>
      <c r="BV151" s="140"/>
      <c r="BW151" s="140"/>
    </row>
    <row r="152" spans="10:75" s="72" customFormat="1" ht="16.5">
      <c r="J152" s="140"/>
      <c r="K152" s="140"/>
      <c r="L152" s="140"/>
      <c r="M152" s="140"/>
      <c r="N152" s="140"/>
      <c r="O152" s="140"/>
      <c r="P152" s="140"/>
      <c r="Q152" s="140"/>
      <c r="R152" s="140"/>
      <c r="S152" s="140"/>
      <c r="T152" s="140"/>
      <c r="U152" s="140"/>
      <c r="V152" s="140"/>
      <c r="W152" s="140"/>
      <c r="X152" s="140"/>
      <c r="Y152" s="140"/>
      <c r="Z152" s="140"/>
      <c r="AA152" s="140"/>
      <c r="AB152" s="140"/>
      <c r="AC152" s="140"/>
      <c r="AD152" s="140"/>
      <c r="AE152" s="140"/>
      <c r="AF152" s="140"/>
      <c r="AG152" s="140"/>
      <c r="AH152" s="140"/>
      <c r="AI152" s="140"/>
      <c r="AJ152" s="140"/>
      <c r="AK152" s="140"/>
      <c r="AL152" s="140"/>
      <c r="AM152" s="140"/>
      <c r="AN152" s="140"/>
      <c r="AO152" s="140"/>
      <c r="AP152" s="140"/>
      <c r="AQ152" s="140"/>
      <c r="AR152" s="140"/>
      <c r="AS152" s="140"/>
      <c r="AT152" s="140"/>
      <c r="AU152" s="140"/>
      <c r="AV152" s="140"/>
      <c r="AW152" s="140"/>
      <c r="AX152" s="140"/>
      <c r="AY152" s="140"/>
      <c r="AZ152" s="140"/>
      <c r="BA152" s="140"/>
      <c r="BB152" s="140"/>
      <c r="BC152" s="140"/>
      <c r="BD152" s="140"/>
      <c r="BE152" s="140"/>
      <c r="BF152" s="140"/>
      <c r="BG152" s="140"/>
      <c r="BH152" s="140"/>
      <c r="BI152" s="140"/>
      <c r="BJ152" s="140"/>
      <c r="BK152" s="140"/>
      <c r="BL152" s="140"/>
      <c r="BM152" s="140"/>
      <c r="BN152" s="140"/>
      <c r="BO152" s="140"/>
      <c r="BP152" s="140"/>
      <c r="BQ152" s="140"/>
      <c r="BR152" s="140"/>
      <c r="BS152" s="140"/>
      <c r="BT152" s="140"/>
      <c r="BU152" s="140"/>
      <c r="BV152" s="140"/>
      <c r="BW152" s="140"/>
    </row>
    <row r="153" spans="10:75" s="72" customFormat="1" ht="16.5">
      <c r="J153" s="140"/>
      <c r="K153" s="140"/>
      <c r="L153" s="140"/>
      <c r="M153" s="140"/>
      <c r="N153" s="140"/>
      <c r="O153" s="140"/>
      <c r="P153" s="140"/>
      <c r="Q153" s="140"/>
      <c r="R153" s="140"/>
      <c r="S153" s="140"/>
      <c r="T153" s="140"/>
      <c r="U153" s="140"/>
      <c r="V153" s="140"/>
      <c r="W153" s="140"/>
      <c r="X153" s="140"/>
      <c r="Y153" s="140"/>
      <c r="Z153" s="140"/>
      <c r="AA153" s="140"/>
      <c r="AB153" s="140"/>
      <c r="AC153" s="140"/>
      <c r="AD153" s="140"/>
      <c r="AE153" s="140"/>
      <c r="AF153" s="140"/>
      <c r="AG153" s="140"/>
      <c r="AH153" s="140"/>
      <c r="AI153" s="140"/>
      <c r="AJ153" s="140"/>
      <c r="AK153" s="140"/>
      <c r="AL153" s="140"/>
      <c r="AM153" s="140"/>
      <c r="AN153" s="140"/>
      <c r="AO153" s="140"/>
      <c r="AP153" s="140"/>
      <c r="AQ153" s="140"/>
      <c r="AR153" s="140"/>
      <c r="AS153" s="140"/>
      <c r="AT153" s="140"/>
      <c r="AU153" s="140"/>
      <c r="AV153" s="140"/>
      <c r="AW153" s="140"/>
      <c r="AX153" s="140"/>
      <c r="AY153" s="140"/>
      <c r="AZ153" s="140"/>
      <c r="BA153" s="140"/>
      <c r="BB153" s="140"/>
      <c r="BC153" s="140"/>
      <c r="BD153" s="140"/>
      <c r="BE153" s="140"/>
      <c r="BF153" s="140"/>
      <c r="BG153" s="140"/>
      <c r="BH153" s="140"/>
      <c r="BI153" s="140"/>
      <c r="BJ153" s="140"/>
      <c r="BK153" s="140"/>
      <c r="BL153" s="140"/>
      <c r="BM153" s="140"/>
      <c r="BN153" s="140"/>
      <c r="BO153" s="140"/>
      <c r="BP153" s="140"/>
      <c r="BQ153" s="140"/>
      <c r="BR153" s="140"/>
      <c r="BS153" s="140"/>
      <c r="BT153" s="140"/>
      <c r="BU153" s="140"/>
      <c r="BV153" s="140"/>
      <c r="BW153" s="140"/>
    </row>
    <row r="154" spans="10:75" s="72" customFormat="1" ht="16.5">
      <c r="J154" s="140"/>
      <c r="K154" s="140"/>
      <c r="L154" s="140"/>
      <c r="M154" s="140"/>
      <c r="N154" s="140"/>
      <c r="O154" s="140"/>
      <c r="P154" s="140"/>
      <c r="Q154" s="140"/>
      <c r="R154" s="140"/>
      <c r="S154" s="140"/>
      <c r="T154" s="140"/>
      <c r="U154" s="140"/>
      <c r="V154" s="140"/>
      <c r="W154" s="140"/>
      <c r="X154" s="140"/>
      <c r="Y154" s="140"/>
      <c r="Z154" s="140"/>
      <c r="AA154" s="140"/>
      <c r="AB154" s="140"/>
      <c r="AC154" s="140"/>
      <c r="AD154" s="140"/>
      <c r="AE154" s="140"/>
      <c r="AF154" s="140"/>
      <c r="AG154" s="140"/>
      <c r="AH154" s="140"/>
      <c r="AI154" s="140"/>
      <c r="AJ154" s="140"/>
      <c r="AK154" s="140"/>
      <c r="AL154" s="140"/>
      <c r="AM154" s="140"/>
      <c r="AN154" s="140"/>
      <c r="AO154" s="140"/>
      <c r="AP154" s="140"/>
      <c r="AQ154" s="140"/>
      <c r="AR154" s="140"/>
      <c r="AS154" s="140"/>
      <c r="AT154" s="140"/>
      <c r="AU154" s="140"/>
      <c r="AV154" s="140"/>
      <c r="AW154" s="140"/>
      <c r="AX154" s="140"/>
      <c r="AY154" s="140"/>
      <c r="AZ154" s="140"/>
      <c r="BA154" s="140"/>
      <c r="BB154" s="140"/>
      <c r="BC154" s="140"/>
      <c r="BD154" s="140"/>
      <c r="BE154" s="140"/>
      <c r="BF154" s="140"/>
      <c r="BG154" s="140"/>
      <c r="BH154" s="140"/>
      <c r="BI154" s="140"/>
      <c r="BJ154" s="140"/>
      <c r="BK154" s="140"/>
      <c r="BL154" s="140"/>
      <c r="BM154" s="140"/>
      <c r="BN154" s="140"/>
      <c r="BO154" s="140"/>
      <c r="BP154" s="140"/>
      <c r="BQ154" s="140"/>
      <c r="BR154" s="140"/>
      <c r="BS154" s="140"/>
      <c r="BT154" s="140"/>
      <c r="BU154" s="140"/>
      <c r="BV154" s="140"/>
      <c r="BW154" s="140"/>
    </row>
    <row r="155" spans="10:75" s="72" customFormat="1" ht="16.5">
      <c r="J155" s="140"/>
      <c r="K155" s="140"/>
      <c r="L155" s="140"/>
      <c r="M155" s="140"/>
      <c r="N155" s="140"/>
      <c r="O155" s="140"/>
      <c r="P155" s="140"/>
      <c r="Q155" s="140"/>
      <c r="R155" s="140"/>
      <c r="S155" s="140"/>
      <c r="T155" s="140"/>
      <c r="U155" s="140"/>
      <c r="V155" s="140"/>
      <c r="W155" s="140"/>
      <c r="X155" s="140"/>
      <c r="Y155" s="140"/>
      <c r="Z155" s="140"/>
      <c r="AA155" s="140"/>
      <c r="AB155" s="140"/>
      <c r="AC155" s="140"/>
      <c r="AD155" s="140"/>
      <c r="AE155" s="140"/>
      <c r="AF155" s="140"/>
      <c r="AG155" s="140"/>
      <c r="AH155" s="140"/>
      <c r="AI155" s="140"/>
      <c r="AJ155" s="140"/>
      <c r="AK155" s="140"/>
      <c r="AL155" s="140"/>
      <c r="AM155" s="140"/>
      <c r="AN155" s="140"/>
      <c r="AO155" s="140"/>
      <c r="AP155" s="140"/>
      <c r="AQ155" s="140"/>
      <c r="AR155" s="140"/>
      <c r="AS155" s="140"/>
      <c r="AT155" s="140"/>
      <c r="AU155" s="140"/>
      <c r="AV155" s="140"/>
      <c r="AW155" s="140"/>
      <c r="AX155" s="140"/>
      <c r="AY155" s="140"/>
      <c r="AZ155" s="140"/>
      <c r="BA155" s="140"/>
      <c r="BB155" s="140"/>
      <c r="BC155" s="140"/>
      <c r="BD155" s="140"/>
      <c r="BE155" s="140"/>
      <c r="BF155" s="140"/>
      <c r="BG155" s="140"/>
      <c r="BH155" s="140"/>
      <c r="BI155" s="140"/>
      <c r="BJ155" s="140"/>
      <c r="BK155" s="140"/>
      <c r="BL155" s="140"/>
      <c r="BM155" s="140"/>
      <c r="BN155" s="140"/>
      <c r="BO155" s="140"/>
      <c r="BP155" s="140"/>
      <c r="BQ155" s="140"/>
      <c r="BR155" s="140"/>
      <c r="BS155" s="140"/>
      <c r="BT155" s="140"/>
      <c r="BU155" s="140"/>
      <c r="BV155" s="140"/>
      <c r="BW155" s="140"/>
    </row>
    <row r="156" spans="10:75" s="72" customFormat="1" ht="16.5">
      <c r="J156" s="140"/>
      <c r="K156" s="140"/>
      <c r="L156" s="140"/>
      <c r="M156" s="140"/>
      <c r="N156" s="140"/>
      <c r="O156" s="140"/>
      <c r="P156" s="140"/>
      <c r="Q156" s="140"/>
      <c r="R156" s="140"/>
      <c r="S156" s="140"/>
      <c r="T156" s="140"/>
      <c r="U156" s="140"/>
      <c r="V156" s="140"/>
      <c r="W156" s="140"/>
      <c r="X156" s="140"/>
      <c r="Y156" s="140"/>
      <c r="Z156" s="140"/>
      <c r="AA156" s="140"/>
      <c r="AB156" s="140"/>
      <c r="AC156" s="140"/>
      <c r="AD156" s="140"/>
      <c r="AE156" s="140"/>
      <c r="AF156" s="140"/>
      <c r="AG156" s="140"/>
      <c r="AH156" s="140"/>
      <c r="AI156" s="140"/>
      <c r="AJ156" s="140"/>
      <c r="AK156" s="140"/>
      <c r="AL156" s="140"/>
      <c r="AM156" s="140"/>
      <c r="AN156" s="140"/>
      <c r="AO156" s="140"/>
      <c r="AP156" s="140"/>
      <c r="AQ156" s="140"/>
      <c r="AR156" s="140"/>
      <c r="AS156" s="140"/>
      <c r="AT156" s="140"/>
      <c r="AU156" s="140"/>
      <c r="AV156" s="140"/>
      <c r="AW156" s="140"/>
      <c r="AX156" s="140"/>
      <c r="AY156" s="140"/>
      <c r="AZ156" s="140"/>
      <c r="BA156" s="140"/>
      <c r="BB156" s="140"/>
      <c r="BC156" s="140"/>
      <c r="BD156" s="140"/>
      <c r="BE156" s="140"/>
      <c r="BF156" s="140"/>
      <c r="BG156" s="140"/>
      <c r="BH156" s="140"/>
      <c r="BI156" s="140"/>
      <c r="BJ156" s="140"/>
      <c r="BK156" s="140"/>
      <c r="BL156" s="140"/>
      <c r="BM156" s="140"/>
      <c r="BN156" s="140"/>
      <c r="BO156" s="140"/>
      <c r="BP156" s="140"/>
      <c r="BQ156" s="140"/>
      <c r="BR156" s="140"/>
      <c r="BS156" s="140"/>
      <c r="BT156" s="140"/>
      <c r="BU156" s="140"/>
      <c r="BV156" s="140"/>
      <c r="BW156" s="140"/>
    </row>
    <row r="157" spans="10:75" s="72" customFormat="1" ht="16.5">
      <c r="J157" s="140"/>
      <c r="K157" s="140"/>
      <c r="L157" s="140"/>
      <c r="M157" s="140"/>
      <c r="N157" s="140"/>
      <c r="O157" s="140"/>
      <c r="P157" s="140"/>
      <c r="Q157" s="140"/>
      <c r="R157" s="140"/>
      <c r="S157" s="140"/>
      <c r="T157" s="140"/>
      <c r="U157" s="140"/>
      <c r="V157" s="140"/>
      <c r="W157" s="140"/>
      <c r="X157" s="140"/>
      <c r="Y157" s="140"/>
      <c r="Z157" s="140"/>
      <c r="AA157" s="140"/>
      <c r="AB157" s="140"/>
      <c r="AC157" s="140"/>
      <c r="AD157" s="140"/>
      <c r="AE157" s="140"/>
      <c r="AF157" s="140"/>
      <c r="AG157" s="140"/>
      <c r="AH157" s="140"/>
      <c r="AI157" s="140"/>
      <c r="AJ157" s="140"/>
      <c r="AK157" s="140"/>
      <c r="AL157" s="140"/>
      <c r="AM157" s="140"/>
      <c r="AN157" s="140"/>
      <c r="AO157" s="140"/>
      <c r="AP157" s="140"/>
      <c r="AQ157" s="140"/>
      <c r="AR157" s="140"/>
      <c r="AS157" s="140"/>
      <c r="AT157" s="140"/>
      <c r="AU157" s="140"/>
      <c r="AV157" s="140"/>
      <c r="AW157" s="140"/>
      <c r="AX157" s="140"/>
      <c r="AY157" s="140"/>
      <c r="AZ157" s="140"/>
      <c r="BA157" s="140"/>
      <c r="BB157" s="140"/>
      <c r="BC157" s="140"/>
      <c r="BD157" s="140"/>
      <c r="BE157" s="140"/>
      <c r="BF157" s="140"/>
      <c r="BG157" s="140"/>
      <c r="BH157" s="140"/>
      <c r="BI157" s="140"/>
      <c r="BJ157" s="140"/>
      <c r="BK157" s="140"/>
      <c r="BL157" s="140"/>
      <c r="BM157" s="140"/>
      <c r="BN157" s="140"/>
      <c r="BO157" s="140"/>
      <c r="BP157" s="140"/>
      <c r="BQ157" s="140"/>
      <c r="BR157" s="140"/>
      <c r="BS157" s="140"/>
      <c r="BT157" s="140"/>
      <c r="BU157" s="140"/>
      <c r="BV157" s="140"/>
      <c r="BW157" s="140"/>
    </row>
    <row r="158" spans="10:75" s="72" customFormat="1" ht="16.5">
      <c r="J158" s="140"/>
      <c r="K158" s="140"/>
      <c r="L158" s="140"/>
      <c r="M158" s="140"/>
      <c r="N158" s="140"/>
      <c r="O158" s="140"/>
      <c r="P158" s="140"/>
      <c r="Q158" s="140"/>
      <c r="R158" s="140"/>
      <c r="S158" s="140"/>
      <c r="T158" s="140"/>
      <c r="U158" s="140"/>
      <c r="V158" s="140"/>
      <c r="W158" s="140"/>
      <c r="X158" s="140"/>
      <c r="Y158" s="140"/>
      <c r="Z158" s="140"/>
      <c r="AA158" s="140"/>
      <c r="AB158" s="140"/>
      <c r="AC158" s="140"/>
      <c r="AD158" s="140"/>
      <c r="AE158" s="140"/>
      <c r="AF158" s="140"/>
      <c r="AG158" s="140"/>
      <c r="AH158" s="140"/>
      <c r="AI158" s="140"/>
      <c r="AJ158" s="140"/>
      <c r="AK158" s="140"/>
      <c r="AL158" s="140"/>
      <c r="AM158" s="140"/>
      <c r="AN158" s="140"/>
      <c r="AO158" s="140"/>
      <c r="AP158" s="140"/>
      <c r="AQ158" s="140"/>
      <c r="AR158" s="140"/>
      <c r="AS158" s="140"/>
      <c r="AT158" s="140"/>
      <c r="AU158" s="140"/>
      <c r="AV158" s="140"/>
      <c r="AW158" s="140"/>
      <c r="AX158" s="140"/>
      <c r="AY158" s="140"/>
      <c r="AZ158" s="140"/>
      <c r="BA158" s="140"/>
      <c r="BB158" s="140"/>
      <c r="BC158" s="140"/>
      <c r="BD158" s="140"/>
      <c r="BE158" s="140"/>
      <c r="BF158" s="140"/>
      <c r="BG158" s="140"/>
      <c r="BH158" s="140"/>
      <c r="BI158" s="140"/>
      <c r="BJ158" s="140"/>
      <c r="BK158" s="140"/>
      <c r="BL158" s="140"/>
      <c r="BM158" s="140"/>
      <c r="BN158" s="140"/>
      <c r="BO158" s="140"/>
      <c r="BP158" s="140"/>
      <c r="BQ158" s="140"/>
      <c r="BR158" s="140"/>
      <c r="BS158" s="140"/>
      <c r="BT158" s="140"/>
      <c r="BU158" s="140"/>
      <c r="BV158" s="140"/>
      <c r="BW158" s="140"/>
    </row>
    <row r="159" spans="10:75" s="72" customFormat="1" ht="16.5">
      <c r="J159" s="140"/>
      <c r="K159" s="140"/>
      <c r="L159" s="140"/>
      <c r="M159" s="140"/>
      <c r="N159" s="140"/>
      <c r="O159" s="140"/>
      <c r="P159" s="140"/>
      <c r="Q159" s="140"/>
      <c r="R159" s="140"/>
      <c r="S159" s="140"/>
      <c r="T159" s="140"/>
      <c r="U159" s="140"/>
      <c r="V159" s="140"/>
      <c r="W159" s="140"/>
      <c r="X159" s="140"/>
      <c r="Y159" s="140"/>
      <c r="Z159" s="140"/>
      <c r="AA159" s="140"/>
      <c r="AB159" s="140"/>
      <c r="AC159" s="140"/>
      <c r="AD159" s="140"/>
      <c r="AE159" s="140"/>
      <c r="AF159" s="140"/>
      <c r="AG159" s="140"/>
      <c r="AH159" s="140"/>
      <c r="AI159" s="140"/>
      <c r="AJ159" s="140"/>
      <c r="AK159" s="140"/>
      <c r="AL159" s="140"/>
      <c r="AM159" s="140"/>
      <c r="AN159" s="140"/>
      <c r="AO159" s="140"/>
      <c r="AP159" s="140"/>
      <c r="AQ159" s="140"/>
      <c r="AR159" s="140"/>
      <c r="AS159" s="140"/>
      <c r="AT159" s="140"/>
      <c r="AU159" s="140"/>
      <c r="AV159" s="140"/>
      <c r="AW159" s="140"/>
      <c r="AX159" s="140"/>
      <c r="AY159" s="140"/>
      <c r="AZ159" s="140"/>
      <c r="BA159" s="140"/>
      <c r="BB159" s="140"/>
      <c r="BC159" s="140"/>
      <c r="BD159" s="140"/>
      <c r="BE159" s="140"/>
      <c r="BF159" s="140"/>
      <c r="BG159" s="140"/>
      <c r="BH159" s="140"/>
      <c r="BI159" s="140"/>
      <c r="BJ159" s="140"/>
      <c r="BK159" s="140"/>
      <c r="BL159" s="140"/>
      <c r="BM159" s="140"/>
      <c r="BN159" s="140"/>
      <c r="BO159" s="140"/>
      <c r="BP159" s="140"/>
      <c r="BQ159" s="140"/>
      <c r="BR159" s="140"/>
      <c r="BS159" s="140"/>
      <c r="BT159" s="140"/>
      <c r="BU159" s="140"/>
      <c r="BV159" s="140"/>
      <c r="BW159" s="140"/>
    </row>
    <row r="160" spans="10:75" s="72" customFormat="1" ht="16.5">
      <c r="J160" s="140"/>
      <c r="K160" s="140"/>
      <c r="L160" s="140"/>
      <c r="M160" s="140"/>
      <c r="N160" s="140"/>
      <c r="O160" s="140"/>
      <c r="P160" s="140"/>
      <c r="Q160" s="140"/>
      <c r="R160" s="140"/>
      <c r="S160" s="140"/>
      <c r="T160" s="140"/>
      <c r="U160" s="140"/>
      <c r="V160" s="140"/>
      <c r="W160" s="140"/>
      <c r="X160" s="140"/>
      <c r="Y160" s="140"/>
      <c r="Z160" s="140"/>
      <c r="AA160" s="140"/>
      <c r="AB160" s="140"/>
      <c r="AC160" s="140"/>
      <c r="AD160" s="140"/>
      <c r="AE160" s="140"/>
      <c r="AF160" s="140"/>
      <c r="AG160" s="140"/>
      <c r="AH160" s="140"/>
      <c r="AI160" s="140"/>
      <c r="AJ160" s="140"/>
      <c r="AK160" s="140"/>
      <c r="AL160" s="140"/>
      <c r="AM160" s="140"/>
      <c r="AN160" s="140"/>
      <c r="AO160" s="140"/>
      <c r="AP160" s="140"/>
      <c r="AQ160" s="140"/>
      <c r="AR160" s="140"/>
      <c r="AS160" s="140"/>
      <c r="AT160" s="140"/>
      <c r="AU160" s="140"/>
      <c r="AV160" s="140"/>
      <c r="AW160" s="140"/>
      <c r="AX160" s="140"/>
      <c r="AY160" s="140"/>
      <c r="AZ160" s="140"/>
      <c r="BA160" s="140"/>
      <c r="BB160" s="140"/>
      <c r="BC160" s="140"/>
      <c r="BD160" s="140"/>
      <c r="BE160" s="140"/>
      <c r="BF160" s="140"/>
      <c r="BG160" s="140"/>
      <c r="BH160" s="140"/>
      <c r="BI160" s="140"/>
      <c r="BJ160" s="140"/>
      <c r="BK160" s="140"/>
      <c r="BL160" s="140"/>
      <c r="BM160" s="140"/>
      <c r="BN160" s="140"/>
      <c r="BO160" s="140"/>
      <c r="BP160" s="140"/>
      <c r="BQ160" s="140"/>
      <c r="BR160" s="140"/>
      <c r="BS160" s="140"/>
      <c r="BT160" s="140"/>
      <c r="BU160" s="140"/>
      <c r="BV160" s="140"/>
      <c r="BW160" s="140"/>
    </row>
    <row r="161" spans="10:75" s="72" customFormat="1" ht="16.5">
      <c r="J161" s="140"/>
      <c r="K161" s="140"/>
      <c r="L161" s="140"/>
      <c r="M161" s="140"/>
      <c r="N161" s="140"/>
      <c r="O161" s="140"/>
      <c r="P161" s="140"/>
      <c r="Q161" s="140"/>
      <c r="R161" s="140"/>
      <c r="S161" s="140"/>
      <c r="T161" s="140"/>
      <c r="U161" s="140"/>
      <c r="V161" s="140"/>
      <c r="W161" s="140"/>
      <c r="X161" s="140"/>
      <c r="Y161" s="140"/>
      <c r="Z161" s="140"/>
      <c r="AA161" s="140"/>
      <c r="AB161" s="140"/>
      <c r="AC161" s="140"/>
      <c r="AD161" s="140"/>
      <c r="AE161" s="140"/>
      <c r="AF161" s="140"/>
      <c r="AG161" s="140"/>
      <c r="AH161" s="140"/>
      <c r="AI161" s="140"/>
      <c r="AJ161" s="140"/>
      <c r="AK161" s="140"/>
      <c r="AL161" s="140"/>
      <c r="AM161" s="140"/>
      <c r="AN161" s="140"/>
      <c r="AO161" s="140"/>
      <c r="AP161" s="140"/>
      <c r="AQ161" s="140"/>
      <c r="AR161" s="140"/>
      <c r="AS161" s="140"/>
      <c r="AT161" s="140"/>
      <c r="AU161" s="140"/>
      <c r="AV161" s="140"/>
      <c r="AW161" s="140"/>
      <c r="AX161" s="140"/>
      <c r="AY161" s="140"/>
      <c r="AZ161" s="140"/>
      <c r="BA161" s="140"/>
      <c r="BB161" s="140"/>
      <c r="BC161" s="140"/>
      <c r="BD161" s="140"/>
      <c r="BE161" s="140"/>
      <c r="BF161" s="140"/>
      <c r="BG161" s="140"/>
      <c r="BH161" s="140"/>
      <c r="BI161" s="140"/>
      <c r="BJ161" s="140"/>
      <c r="BK161" s="140"/>
      <c r="BL161" s="140"/>
      <c r="BM161" s="140"/>
      <c r="BN161" s="140"/>
      <c r="BO161" s="140"/>
      <c r="BP161" s="140"/>
      <c r="BQ161" s="140"/>
      <c r="BR161" s="140"/>
      <c r="BS161" s="140"/>
      <c r="BT161" s="140"/>
      <c r="BU161" s="140"/>
      <c r="BV161" s="140"/>
      <c r="BW161" s="140"/>
    </row>
    <row r="162" spans="10:75" s="72" customFormat="1" ht="16.5">
      <c r="J162" s="140"/>
      <c r="K162" s="140"/>
      <c r="L162" s="140"/>
      <c r="M162" s="140"/>
      <c r="N162" s="140"/>
      <c r="O162" s="140"/>
      <c r="P162" s="140"/>
      <c r="Q162" s="140"/>
      <c r="R162" s="140"/>
      <c r="S162" s="140"/>
      <c r="T162" s="140"/>
      <c r="U162" s="140"/>
      <c r="V162" s="140"/>
      <c r="W162" s="140"/>
      <c r="X162" s="140"/>
      <c r="Y162" s="140"/>
      <c r="Z162" s="140"/>
      <c r="AA162" s="140"/>
      <c r="AB162" s="140"/>
      <c r="AC162" s="140"/>
      <c r="AD162" s="140"/>
      <c r="AE162" s="140"/>
      <c r="AF162" s="140"/>
      <c r="AG162" s="140"/>
      <c r="AH162" s="140"/>
      <c r="AI162" s="140"/>
      <c r="AJ162" s="140"/>
      <c r="AK162" s="140"/>
      <c r="AL162" s="140"/>
      <c r="AM162" s="140"/>
      <c r="AN162" s="140"/>
      <c r="AO162" s="140"/>
      <c r="AP162" s="140"/>
      <c r="AQ162" s="140"/>
      <c r="AR162" s="140"/>
      <c r="AS162" s="140"/>
      <c r="AT162" s="140"/>
      <c r="AU162" s="140"/>
      <c r="AV162" s="140"/>
      <c r="AW162" s="140"/>
      <c r="AX162" s="140"/>
      <c r="AY162" s="140"/>
      <c r="AZ162" s="140"/>
      <c r="BA162" s="140"/>
      <c r="BB162" s="140"/>
      <c r="BC162" s="140"/>
      <c r="BD162" s="140"/>
      <c r="BE162" s="140"/>
      <c r="BF162" s="140"/>
      <c r="BG162" s="140"/>
      <c r="BH162" s="140"/>
      <c r="BI162" s="140"/>
      <c r="BJ162" s="140"/>
      <c r="BK162" s="140"/>
      <c r="BL162" s="140"/>
      <c r="BM162" s="140"/>
      <c r="BN162" s="140"/>
      <c r="BO162" s="140"/>
      <c r="BP162" s="140"/>
      <c r="BQ162" s="140"/>
      <c r="BR162" s="140"/>
      <c r="BS162" s="140"/>
      <c r="BT162" s="140"/>
      <c r="BU162" s="140"/>
      <c r="BV162" s="140"/>
      <c r="BW162" s="140"/>
    </row>
    <row r="163" spans="10:75" s="72" customFormat="1" ht="16.5">
      <c r="J163" s="140"/>
      <c r="K163" s="140"/>
      <c r="L163" s="140"/>
      <c r="M163" s="140"/>
      <c r="N163" s="140"/>
      <c r="O163" s="140"/>
      <c r="P163" s="140"/>
      <c r="Q163" s="140"/>
      <c r="R163" s="140"/>
      <c r="S163" s="140"/>
      <c r="T163" s="140"/>
      <c r="U163" s="140"/>
      <c r="V163" s="140"/>
      <c r="W163" s="140"/>
      <c r="X163" s="140"/>
      <c r="Y163" s="140"/>
      <c r="Z163" s="140"/>
      <c r="AA163" s="140"/>
      <c r="AB163" s="140"/>
      <c r="AC163" s="140"/>
      <c r="AD163" s="140"/>
      <c r="AE163" s="140"/>
      <c r="AF163" s="140"/>
      <c r="AG163" s="140"/>
      <c r="AH163" s="140"/>
      <c r="AI163" s="140"/>
      <c r="AJ163" s="140"/>
      <c r="AK163" s="140"/>
      <c r="AL163" s="140"/>
      <c r="AM163" s="140"/>
      <c r="AN163" s="140"/>
      <c r="AO163" s="140"/>
      <c r="AP163" s="140"/>
      <c r="AQ163" s="140"/>
      <c r="AR163" s="140"/>
      <c r="AS163" s="140"/>
      <c r="AT163" s="140"/>
      <c r="AU163" s="140"/>
      <c r="AV163" s="140"/>
      <c r="AW163" s="140"/>
      <c r="AX163" s="140"/>
      <c r="AY163" s="140"/>
      <c r="AZ163" s="140"/>
      <c r="BA163" s="140"/>
      <c r="BB163" s="140"/>
      <c r="BC163" s="140"/>
      <c r="BD163" s="140"/>
      <c r="BE163" s="140"/>
      <c r="BF163" s="140"/>
      <c r="BG163" s="140"/>
      <c r="BH163" s="140"/>
      <c r="BI163" s="140"/>
      <c r="BJ163" s="140"/>
      <c r="BK163" s="140"/>
      <c r="BL163" s="140"/>
      <c r="BM163" s="140"/>
      <c r="BN163" s="140"/>
      <c r="BO163" s="140"/>
      <c r="BP163" s="140"/>
      <c r="BQ163" s="140"/>
      <c r="BR163" s="140"/>
      <c r="BS163" s="140"/>
      <c r="BT163" s="140"/>
      <c r="BU163" s="140"/>
      <c r="BV163" s="140"/>
      <c r="BW163" s="140"/>
    </row>
    <row r="164" spans="10:75" s="72" customFormat="1" ht="16.5">
      <c r="J164" s="140"/>
      <c r="K164" s="140"/>
      <c r="L164" s="140"/>
      <c r="M164" s="140"/>
      <c r="N164" s="140"/>
      <c r="O164" s="140"/>
      <c r="P164" s="140"/>
      <c r="Q164" s="140"/>
      <c r="R164" s="140"/>
      <c r="S164" s="140"/>
      <c r="T164" s="140"/>
      <c r="U164" s="140"/>
      <c r="V164" s="140"/>
      <c r="W164" s="140"/>
      <c r="X164" s="140"/>
      <c r="Y164" s="140"/>
      <c r="Z164" s="140"/>
      <c r="AA164" s="140"/>
      <c r="AB164" s="140"/>
      <c r="AC164" s="140"/>
      <c r="AD164" s="140"/>
      <c r="AE164" s="140"/>
      <c r="AF164" s="140"/>
      <c r="AG164" s="140"/>
      <c r="AH164" s="140"/>
      <c r="AI164" s="140"/>
      <c r="AJ164" s="140"/>
      <c r="AK164" s="140"/>
      <c r="AL164" s="140"/>
      <c r="AM164" s="140"/>
      <c r="AN164" s="140"/>
      <c r="AO164" s="140"/>
      <c r="AP164" s="140"/>
      <c r="AQ164" s="140"/>
      <c r="AR164" s="140"/>
      <c r="AS164" s="140"/>
      <c r="AT164" s="140"/>
      <c r="AU164" s="140"/>
      <c r="AV164" s="140"/>
      <c r="AW164" s="140"/>
      <c r="AX164" s="140"/>
      <c r="AY164" s="140"/>
      <c r="AZ164" s="140"/>
      <c r="BA164" s="140"/>
      <c r="BB164" s="140"/>
      <c r="BC164" s="140"/>
      <c r="BD164" s="140"/>
      <c r="BE164" s="140"/>
      <c r="BF164" s="140"/>
      <c r="BG164" s="140"/>
      <c r="BH164" s="140"/>
      <c r="BI164" s="140"/>
      <c r="BJ164" s="140"/>
      <c r="BK164" s="140"/>
      <c r="BL164" s="140"/>
      <c r="BM164" s="140"/>
      <c r="BN164" s="140"/>
      <c r="BO164" s="140"/>
      <c r="BP164" s="140"/>
      <c r="BQ164" s="140"/>
      <c r="BR164" s="140"/>
      <c r="BS164" s="140"/>
      <c r="BT164" s="140"/>
      <c r="BU164" s="140"/>
      <c r="BV164" s="140"/>
      <c r="BW164" s="140"/>
    </row>
    <row r="165" spans="10:75" s="72" customFormat="1" ht="16.5">
      <c r="J165" s="140"/>
      <c r="K165" s="140"/>
      <c r="L165" s="140"/>
      <c r="M165" s="140"/>
      <c r="N165" s="140"/>
      <c r="O165" s="140"/>
      <c r="P165" s="140"/>
      <c r="Q165" s="140"/>
      <c r="R165" s="140"/>
      <c r="S165" s="140"/>
      <c r="T165" s="140"/>
      <c r="U165" s="140"/>
      <c r="V165" s="140"/>
      <c r="W165" s="140"/>
      <c r="X165" s="140"/>
      <c r="Y165" s="140"/>
      <c r="Z165" s="140"/>
      <c r="AA165" s="140"/>
      <c r="AB165" s="140"/>
      <c r="AC165" s="140"/>
      <c r="AD165" s="140"/>
      <c r="AE165" s="140"/>
      <c r="AF165" s="140"/>
      <c r="AG165" s="140"/>
      <c r="AH165" s="140"/>
      <c r="AI165" s="140"/>
      <c r="AJ165" s="140"/>
      <c r="AK165" s="140"/>
      <c r="AL165" s="140"/>
      <c r="AM165" s="140"/>
      <c r="AN165" s="140"/>
      <c r="AO165" s="140"/>
      <c r="AP165" s="140"/>
      <c r="AQ165" s="140"/>
      <c r="AR165" s="140"/>
      <c r="AS165" s="140"/>
      <c r="AT165" s="140"/>
      <c r="AU165" s="140"/>
      <c r="AV165" s="140"/>
      <c r="AW165" s="140"/>
      <c r="AX165" s="140"/>
      <c r="AY165" s="140"/>
      <c r="AZ165" s="140"/>
      <c r="BA165" s="140"/>
      <c r="BB165" s="140"/>
      <c r="BC165" s="140"/>
      <c r="BD165" s="140"/>
      <c r="BE165" s="140"/>
      <c r="BF165" s="140"/>
      <c r="BG165" s="140"/>
      <c r="BH165" s="140"/>
      <c r="BI165" s="140"/>
      <c r="BJ165" s="140"/>
      <c r="BK165" s="140"/>
      <c r="BL165" s="140"/>
      <c r="BM165" s="140"/>
      <c r="BN165" s="140"/>
      <c r="BO165" s="140"/>
      <c r="BP165" s="140"/>
      <c r="BQ165" s="140"/>
      <c r="BR165" s="140"/>
      <c r="BS165" s="140"/>
      <c r="BT165" s="140"/>
      <c r="BU165" s="140"/>
      <c r="BV165" s="140"/>
      <c r="BW165" s="140"/>
    </row>
    <row r="166" spans="10:75" s="72" customFormat="1" ht="16.5">
      <c r="J166" s="140"/>
      <c r="K166" s="140"/>
      <c r="L166" s="140"/>
      <c r="M166" s="140"/>
      <c r="N166" s="140"/>
      <c r="O166" s="140"/>
      <c r="P166" s="140"/>
      <c r="Q166" s="140"/>
      <c r="R166" s="140"/>
      <c r="S166" s="140"/>
      <c r="T166" s="140"/>
      <c r="U166" s="140"/>
      <c r="V166" s="140"/>
      <c r="W166" s="140"/>
      <c r="X166" s="140"/>
      <c r="Y166" s="140"/>
      <c r="Z166" s="140"/>
      <c r="AA166" s="140"/>
      <c r="AB166" s="140"/>
      <c r="AC166" s="140"/>
      <c r="AD166" s="140"/>
      <c r="AE166" s="140"/>
      <c r="AF166" s="140"/>
      <c r="AG166" s="140"/>
      <c r="AH166" s="140"/>
      <c r="AI166" s="140"/>
      <c r="AJ166" s="140"/>
      <c r="AK166" s="140"/>
      <c r="AL166" s="140"/>
      <c r="AM166" s="140"/>
      <c r="AN166" s="140"/>
      <c r="AO166" s="140"/>
      <c r="AP166" s="140"/>
      <c r="AQ166" s="140"/>
      <c r="AR166" s="140"/>
      <c r="AS166" s="140"/>
      <c r="AT166" s="140"/>
      <c r="AU166" s="140"/>
      <c r="AV166" s="140"/>
      <c r="AW166" s="140"/>
      <c r="AX166" s="140"/>
      <c r="AY166" s="140"/>
      <c r="AZ166" s="140"/>
      <c r="BA166" s="140"/>
      <c r="BB166" s="140"/>
      <c r="BC166" s="140"/>
      <c r="BD166" s="140"/>
      <c r="BE166" s="140"/>
      <c r="BF166" s="140"/>
      <c r="BG166" s="140"/>
      <c r="BH166" s="140"/>
      <c r="BI166" s="140"/>
      <c r="BJ166" s="140"/>
      <c r="BK166" s="140"/>
      <c r="BL166" s="140"/>
      <c r="BM166" s="140"/>
      <c r="BN166" s="140"/>
      <c r="BO166" s="140"/>
      <c r="BP166" s="140"/>
      <c r="BQ166" s="140"/>
      <c r="BR166" s="140"/>
      <c r="BS166" s="140"/>
      <c r="BT166" s="140"/>
      <c r="BU166" s="140"/>
      <c r="BV166" s="140"/>
      <c r="BW166" s="140"/>
    </row>
    <row r="167" spans="10:75" s="72" customFormat="1" ht="16.5">
      <c r="J167" s="140"/>
      <c r="K167" s="140"/>
      <c r="L167" s="140"/>
      <c r="M167" s="140"/>
      <c r="N167" s="140"/>
      <c r="O167" s="140"/>
      <c r="P167" s="140"/>
      <c r="Q167" s="140"/>
      <c r="R167" s="140"/>
      <c r="S167" s="140"/>
      <c r="T167" s="140"/>
      <c r="U167" s="140"/>
      <c r="V167" s="140"/>
      <c r="W167" s="140"/>
      <c r="X167" s="140"/>
      <c r="Y167" s="140"/>
      <c r="Z167" s="140"/>
      <c r="AA167" s="140"/>
      <c r="AB167" s="140"/>
      <c r="AC167" s="140"/>
      <c r="AD167" s="140"/>
      <c r="AE167" s="140"/>
      <c r="AF167" s="140"/>
      <c r="AG167" s="140"/>
      <c r="AH167" s="140"/>
      <c r="AI167" s="140"/>
      <c r="AJ167" s="140"/>
      <c r="AK167" s="140"/>
      <c r="AL167" s="140"/>
      <c r="AM167" s="140"/>
      <c r="AN167" s="140"/>
      <c r="AO167" s="140"/>
      <c r="AP167" s="140"/>
      <c r="AQ167" s="140"/>
      <c r="AR167" s="140"/>
      <c r="AS167" s="140"/>
      <c r="AT167" s="140"/>
      <c r="AU167" s="140"/>
      <c r="AV167" s="140"/>
      <c r="AW167" s="140"/>
      <c r="AX167" s="140"/>
      <c r="AY167" s="140"/>
      <c r="AZ167" s="140"/>
      <c r="BA167" s="140"/>
      <c r="BB167" s="140"/>
      <c r="BC167" s="140"/>
      <c r="BD167" s="140"/>
      <c r="BE167" s="140"/>
      <c r="BF167" s="140"/>
      <c r="BG167" s="140"/>
      <c r="BH167" s="140"/>
      <c r="BI167" s="140"/>
      <c r="BJ167" s="140"/>
      <c r="BK167" s="140"/>
      <c r="BL167" s="140"/>
      <c r="BM167" s="140"/>
      <c r="BN167" s="140"/>
      <c r="BO167" s="140"/>
      <c r="BP167" s="140"/>
      <c r="BQ167" s="140"/>
      <c r="BR167" s="140"/>
      <c r="BS167" s="140"/>
      <c r="BT167" s="140"/>
      <c r="BU167" s="140"/>
      <c r="BV167" s="140"/>
      <c r="BW167" s="140"/>
    </row>
    <row r="168" spans="10:75" s="72" customFormat="1" ht="16.5">
      <c r="J168" s="140"/>
      <c r="K168" s="140"/>
      <c r="L168" s="140"/>
      <c r="M168" s="140"/>
      <c r="N168" s="140"/>
      <c r="O168" s="140"/>
      <c r="P168" s="140"/>
      <c r="Q168" s="140"/>
      <c r="R168" s="140"/>
      <c r="S168" s="140"/>
      <c r="T168" s="140"/>
      <c r="U168" s="140"/>
      <c r="V168" s="140"/>
      <c r="W168" s="140"/>
      <c r="X168" s="140"/>
      <c r="Y168" s="140"/>
      <c r="Z168" s="140"/>
      <c r="AA168" s="140"/>
      <c r="AB168" s="140"/>
      <c r="AC168" s="140"/>
      <c r="AD168" s="140"/>
      <c r="AE168" s="140"/>
      <c r="AF168" s="140"/>
      <c r="AG168" s="140"/>
      <c r="AH168" s="140"/>
      <c r="AI168" s="140"/>
      <c r="AJ168" s="140"/>
      <c r="AK168" s="140"/>
      <c r="AL168" s="140"/>
      <c r="AM168" s="140"/>
      <c r="AN168" s="140"/>
      <c r="AO168" s="140"/>
      <c r="AP168" s="140"/>
      <c r="AQ168" s="140"/>
      <c r="AR168" s="140"/>
      <c r="AS168" s="140"/>
      <c r="AT168" s="140"/>
      <c r="AU168" s="140"/>
      <c r="AV168" s="140"/>
      <c r="AW168" s="140"/>
      <c r="AX168" s="140"/>
      <c r="AY168" s="140"/>
      <c r="AZ168" s="140"/>
      <c r="BA168" s="140"/>
      <c r="BB168" s="140"/>
      <c r="BC168" s="140"/>
      <c r="BD168" s="140"/>
      <c r="BE168" s="140"/>
      <c r="BF168" s="140"/>
      <c r="BG168" s="140"/>
      <c r="BH168" s="140"/>
      <c r="BI168" s="140"/>
      <c r="BJ168" s="140"/>
      <c r="BK168" s="140"/>
      <c r="BL168" s="140"/>
      <c r="BM168" s="140"/>
      <c r="BN168" s="140"/>
      <c r="BO168" s="140"/>
      <c r="BP168" s="140"/>
      <c r="BQ168" s="140"/>
      <c r="BR168" s="140"/>
      <c r="BS168" s="140"/>
      <c r="BT168" s="140"/>
      <c r="BU168" s="140"/>
      <c r="BV168" s="140"/>
      <c r="BW168" s="140"/>
    </row>
    <row r="169" spans="10:75" s="72" customFormat="1" ht="16.5">
      <c r="J169" s="140"/>
      <c r="K169" s="140"/>
      <c r="L169" s="140"/>
      <c r="M169" s="140"/>
      <c r="N169" s="140"/>
      <c r="O169" s="140"/>
      <c r="P169" s="140"/>
      <c r="Q169" s="140"/>
      <c r="R169" s="140"/>
      <c r="S169" s="140"/>
      <c r="T169" s="140"/>
      <c r="U169" s="140"/>
      <c r="V169" s="140"/>
      <c r="W169" s="140"/>
      <c r="X169" s="140"/>
      <c r="Y169" s="140"/>
      <c r="Z169" s="140"/>
      <c r="AA169" s="140"/>
      <c r="AB169" s="140"/>
      <c r="AC169" s="140"/>
      <c r="AD169" s="140"/>
      <c r="AE169" s="140"/>
      <c r="AF169" s="140"/>
      <c r="AG169" s="140"/>
      <c r="AH169" s="140"/>
      <c r="AI169" s="140"/>
      <c r="AJ169" s="140"/>
      <c r="AK169" s="140"/>
      <c r="AL169" s="140"/>
      <c r="AM169" s="140"/>
      <c r="AN169" s="140"/>
      <c r="AO169" s="140"/>
      <c r="AP169" s="140"/>
      <c r="AQ169" s="140"/>
      <c r="AR169" s="140"/>
      <c r="AS169" s="140"/>
      <c r="AT169" s="140"/>
      <c r="AU169" s="140"/>
      <c r="AV169" s="140"/>
      <c r="AW169" s="140"/>
      <c r="AX169" s="140"/>
      <c r="AY169" s="140"/>
      <c r="AZ169" s="140"/>
      <c r="BA169" s="140"/>
      <c r="BB169" s="140"/>
      <c r="BC169" s="140"/>
      <c r="BD169" s="140"/>
      <c r="BE169" s="140"/>
      <c r="BF169" s="140"/>
      <c r="BG169" s="140"/>
      <c r="BH169" s="140"/>
      <c r="BI169" s="140"/>
      <c r="BJ169" s="140"/>
      <c r="BK169" s="140"/>
      <c r="BL169" s="140"/>
      <c r="BM169" s="140"/>
      <c r="BN169" s="140"/>
      <c r="BO169" s="140"/>
      <c r="BP169" s="140"/>
      <c r="BQ169" s="140"/>
      <c r="BR169" s="140"/>
      <c r="BS169" s="140"/>
      <c r="BT169" s="140"/>
      <c r="BU169" s="140"/>
      <c r="BV169" s="140"/>
      <c r="BW169" s="140"/>
    </row>
    <row r="170" spans="10:75" s="72" customFormat="1" ht="16.5">
      <c r="J170" s="140"/>
      <c r="K170" s="140"/>
      <c r="L170" s="140"/>
      <c r="M170" s="140"/>
      <c r="N170" s="140"/>
      <c r="O170" s="140"/>
      <c r="P170" s="140"/>
      <c r="Q170" s="140"/>
      <c r="R170" s="140"/>
      <c r="S170" s="140"/>
      <c r="T170" s="140"/>
      <c r="U170" s="140"/>
      <c r="V170" s="140"/>
      <c r="W170" s="140"/>
      <c r="X170" s="140"/>
      <c r="Y170" s="140"/>
      <c r="Z170" s="140"/>
      <c r="AA170" s="140"/>
      <c r="AB170" s="140"/>
      <c r="AC170" s="140"/>
      <c r="AD170" s="140"/>
      <c r="AE170" s="140"/>
      <c r="AF170" s="140"/>
      <c r="AG170" s="140"/>
      <c r="AH170" s="140"/>
      <c r="AI170" s="140"/>
      <c r="AJ170" s="140"/>
      <c r="AK170" s="140"/>
      <c r="AL170" s="140"/>
      <c r="AM170" s="140"/>
      <c r="AN170" s="140"/>
      <c r="AO170" s="140"/>
      <c r="AP170" s="140"/>
      <c r="AQ170" s="140"/>
      <c r="AR170" s="140"/>
      <c r="AS170" s="140"/>
      <c r="AT170" s="140"/>
      <c r="AU170" s="140"/>
      <c r="AV170" s="140"/>
      <c r="AW170" s="140"/>
      <c r="AX170" s="140"/>
      <c r="AY170" s="140"/>
      <c r="AZ170" s="140"/>
      <c r="BA170" s="140"/>
      <c r="BB170" s="140"/>
      <c r="BC170" s="140"/>
      <c r="BD170" s="140"/>
      <c r="BE170" s="140"/>
      <c r="BF170" s="140"/>
      <c r="BG170" s="140"/>
      <c r="BH170" s="140"/>
      <c r="BI170" s="140"/>
      <c r="BJ170" s="140"/>
      <c r="BK170" s="140"/>
      <c r="BL170" s="140"/>
      <c r="BM170" s="140"/>
      <c r="BN170" s="140"/>
      <c r="BO170" s="140"/>
      <c r="BP170" s="140"/>
      <c r="BQ170" s="140"/>
      <c r="BR170" s="140"/>
      <c r="BS170" s="140"/>
      <c r="BT170" s="140"/>
      <c r="BU170" s="140"/>
      <c r="BV170" s="140"/>
      <c r="BW170" s="140"/>
    </row>
    <row r="171" spans="10:75" s="72" customFormat="1" ht="16.5">
      <c r="J171" s="140"/>
      <c r="K171" s="140"/>
      <c r="L171" s="140"/>
      <c r="M171" s="140"/>
      <c r="N171" s="140"/>
      <c r="O171" s="140"/>
      <c r="P171" s="140"/>
      <c r="Q171" s="140"/>
      <c r="R171" s="140"/>
      <c r="S171" s="140"/>
      <c r="T171" s="140"/>
      <c r="U171" s="140"/>
      <c r="V171" s="140"/>
      <c r="W171" s="140"/>
      <c r="X171" s="140"/>
      <c r="Y171" s="140"/>
      <c r="Z171" s="140"/>
      <c r="AA171" s="140"/>
      <c r="AB171" s="140"/>
      <c r="AC171" s="140"/>
      <c r="AD171" s="140"/>
      <c r="AE171" s="140"/>
      <c r="AF171" s="140"/>
      <c r="AG171" s="140"/>
      <c r="AH171" s="140"/>
      <c r="AI171" s="140"/>
      <c r="AJ171" s="140"/>
      <c r="AK171" s="140"/>
      <c r="AL171" s="140"/>
      <c r="AM171" s="140"/>
      <c r="AN171" s="140"/>
      <c r="AO171" s="140"/>
      <c r="AP171" s="140"/>
      <c r="AQ171" s="140"/>
      <c r="AR171" s="140"/>
      <c r="AS171" s="140"/>
      <c r="AT171" s="140"/>
      <c r="AU171" s="140"/>
      <c r="AV171" s="140"/>
      <c r="AW171" s="140"/>
      <c r="AX171" s="140"/>
      <c r="AY171" s="140"/>
      <c r="AZ171" s="140"/>
      <c r="BA171" s="140"/>
      <c r="BB171" s="140"/>
      <c r="BC171" s="140"/>
      <c r="BD171" s="140"/>
      <c r="BE171" s="140"/>
      <c r="BF171" s="140"/>
      <c r="BG171" s="140"/>
      <c r="BH171" s="140"/>
      <c r="BI171" s="140"/>
      <c r="BJ171" s="140"/>
      <c r="BK171" s="140"/>
      <c r="BL171" s="140"/>
      <c r="BM171" s="140"/>
      <c r="BN171" s="140"/>
      <c r="BO171" s="140"/>
      <c r="BP171" s="140"/>
      <c r="BQ171" s="140"/>
      <c r="BR171" s="140"/>
      <c r="BS171" s="140"/>
      <c r="BT171" s="140"/>
      <c r="BU171" s="140"/>
      <c r="BV171" s="140"/>
      <c r="BW171" s="140"/>
    </row>
    <row r="172" spans="10:75" s="72" customFormat="1" ht="16.5">
      <c r="J172" s="140"/>
      <c r="K172" s="140"/>
      <c r="L172" s="140"/>
      <c r="M172" s="140"/>
      <c r="N172" s="140"/>
      <c r="O172" s="140"/>
      <c r="P172" s="140"/>
      <c r="Q172" s="140"/>
      <c r="R172" s="140"/>
      <c r="S172" s="140"/>
      <c r="T172" s="140"/>
      <c r="U172" s="140"/>
      <c r="V172" s="140"/>
      <c r="W172" s="140"/>
      <c r="X172" s="140"/>
      <c r="Y172" s="140"/>
      <c r="Z172" s="140"/>
      <c r="AA172" s="140"/>
      <c r="AB172" s="140"/>
      <c r="AC172" s="140"/>
      <c r="AD172" s="140"/>
      <c r="AE172" s="140"/>
      <c r="AF172" s="140"/>
      <c r="AG172" s="140"/>
      <c r="AH172" s="140"/>
      <c r="AI172" s="140"/>
      <c r="AJ172" s="140"/>
      <c r="AK172" s="140"/>
      <c r="AL172" s="140"/>
      <c r="AM172" s="140"/>
      <c r="AN172" s="140"/>
      <c r="AO172" s="140"/>
      <c r="AP172" s="140"/>
      <c r="AQ172" s="140"/>
      <c r="AR172" s="140"/>
      <c r="AS172" s="140"/>
      <c r="AT172" s="140"/>
      <c r="AU172" s="140"/>
      <c r="AV172" s="140"/>
      <c r="AW172" s="140"/>
      <c r="AX172" s="140"/>
      <c r="AY172" s="140"/>
      <c r="AZ172" s="140"/>
      <c r="BA172" s="140"/>
      <c r="BB172" s="140"/>
      <c r="BC172" s="140"/>
      <c r="BD172" s="140"/>
      <c r="BE172" s="140"/>
      <c r="BF172" s="140"/>
      <c r="BG172" s="140"/>
      <c r="BH172" s="140"/>
      <c r="BI172" s="140"/>
      <c r="BJ172" s="140"/>
      <c r="BK172" s="140"/>
      <c r="BL172" s="140"/>
      <c r="BM172" s="140"/>
      <c r="BN172" s="140"/>
      <c r="BO172" s="140"/>
      <c r="BP172" s="140"/>
      <c r="BQ172" s="140"/>
      <c r="BR172" s="140"/>
      <c r="BS172" s="140"/>
      <c r="BT172" s="140"/>
      <c r="BU172" s="140"/>
      <c r="BV172" s="140"/>
      <c r="BW172" s="140"/>
    </row>
    <row r="173" spans="10:75" s="72" customFormat="1" ht="16.5">
      <c r="J173" s="140"/>
      <c r="K173" s="140"/>
      <c r="L173" s="140"/>
      <c r="M173" s="140"/>
      <c r="N173" s="140"/>
      <c r="O173" s="140"/>
      <c r="P173" s="140"/>
      <c r="Q173" s="140"/>
      <c r="R173" s="140"/>
      <c r="S173" s="140"/>
      <c r="T173" s="140"/>
      <c r="U173" s="140"/>
      <c r="V173" s="140"/>
      <c r="W173" s="140"/>
      <c r="X173" s="140"/>
      <c r="Y173" s="140"/>
      <c r="Z173" s="140"/>
      <c r="AA173" s="140"/>
      <c r="AB173" s="140"/>
      <c r="AC173" s="140"/>
      <c r="AD173" s="140"/>
      <c r="AE173" s="140"/>
      <c r="AF173" s="140"/>
      <c r="AG173" s="140"/>
      <c r="AH173" s="140"/>
      <c r="AI173" s="140"/>
      <c r="AJ173" s="140"/>
      <c r="AK173" s="140"/>
      <c r="AL173" s="140"/>
      <c r="AM173" s="140"/>
      <c r="AN173" s="140"/>
      <c r="AO173" s="140"/>
      <c r="AP173" s="140"/>
      <c r="AQ173" s="140"/>
      <c r="AR173" s="140"/>
      <c r="AS173" s="140"/>
      <c r="AT173" s="140"/>
      <c r="AU173" s="140"/>
      <c r="AV173" s="140"/>
      <c r="AW173" s="140"/>
      <c r="AX173" s="140"/>
      <c r="AY173" s="140"/>
      <c r="AZ173" s="140"/>
      <c r="BA173" s="140"/>
      <c r="BB173" s="140"/>
      <c r="BC173" s="140"/>
      <c r="BD173" s="140"/>
      <c r="BE173" s="140"/>
      <c r="BF173" s="140"/>
      <c r="BG173" s="140"/>
      <c r="BH173" s="140"/>
      <c r="BI173" s="140"/>
      <c r="BJ173" s="140"/>
      <c r="BK173" s="140"/>
      <c r="BL173" s="140"/>
      <c r="BM173" s="140"/>
      <c r="BN173" s="140"/>
      <c r="BO173" s="140"/>
      <c r="BP173" s="140"/>
      <c r="BQ173" s="140"/>
      <c r="BR173" s="140"/>
      <c r="BS173" s="140"/>
      <c r="BT173" s="140"/>
      <c r="BU173" s="140"/>
      <c r="BV173" s="140"/>
      <c r="BW173" s="140"/>
    </row>
    <row r="174" spans="10:75" s="72" customFormat="1" ht="16.5">
      <c r="J174" s="140"/>
      <c r="K174" s="140"/>
      <c r="L174" s="140"/>
      <c r="M174" s="140"/>
      <c r="N174" s="140"/>
      <c r="O174" s="140"/>
      <c r="P174" s="140"/>
      <c r="Q174" s="140"/>
      <c r="R174" s="140"/>
      <c r="S174" s="140"/>
      <c r="T174" s="140"/>
      <c r="U174" s="140"/>
      <c r="V174" s="140"/>
      <c r="W174" s="140"/>
      <c r="X174" s="140"/>
      <c r="Y174" s="140"/>
      <c r="Z174" s="140"/>
      <c r="AA174" s="140"/>
      <c r="AB174" s="140"/>
      <c r="AC174" s="140"/>
      <c r="AD174" s="140"/>
      <c r="AE174" s="140"/>
      <c r="AF174" s="140"/>
      <c r="AG174" s="140"/>
      <c r="AH174" s="140"/>
      <c r="AI174" s="140"/>
      <c r="AJ174" s="140"/>
      <c r="AK174" s="140"/>
      <c r="AL174" s="140"/>
      <c r="AM174" s="140"/>
      <c r="AN174" s="140"/>
      <c r="AO174" s="140"/>
      <c r="AP174" s="140"/>
      <c r="AQ174" s="140"/>
      <c r="AR174" s="140"/>
      <c r="AS174" s="140"/>
      <c r="AT174" s="140"/>
      <c r="AU174" s="140"/>
      <c r="AV174" s="140"/>
      <c r="AW174" s="140"/>
      <c r="AX174" s="140"/>
      <c r="AY174" s="140"/>
      <c r="AZ174" s="140"/>
      <c r="BA174" s="140"/>
      <c r="BB174" s="140"/>
      <c r="BC174" s="140"/>
      <c r="BD174" s="140"/>
      <c r="BE174" s="140"/>
      <c r="BF174" s="140"/>
      <c r="BG174" s="140"/>
      <c r="BH174" s="140"/>
      <c r="BI174" s="140"/>
      <c r="BJ174" s="140"/>
      <c r="BK174" s="140"/>
      <c r="BL174" s="140"/>
      <c r="BM174" s="140"/>
      <c r="BN174" s="140"/>
      <c r="BO174" s="140"/>
      <c r="BP174" s="140"/>
      <c r="BQ174" s="140"/>
      <c r="BR174" s="140"/>
      <c r="BS174" s="140"/>
      <c r="BT174" s="140"/>
      <c r="BU174" s="140"/>
      <c r="BV174" s="140"/>
      <c r="BW174" s="140"/>
    </row>
    <row r="175" spans="10:75" s="72" customFormat="1" ht="16.5">
      <c r="J175" s="140"/>
      <c r="K175" s="140"/>
      <c r="L175" s="140"/>
      <c r="M175" s="140"/>
      <c r="N175" s="140"/>
      <c r="O175" s="140"/>
      <c r="P175" s="140"/>
      <c r="Q175" s="140"/>
      <c r="R175" s="140"/>
      <c r="S175" s="140"/>
      <c r="T175" s="140"/>
      <c r="U175" s="140"/>
      <c r="V175" s="140"/>
      <c r="W175" s="140"/>
      <c r="X175" s="140"/>
      <c r="Y175" s="140"/>
      <c r="Z175" s="140"/>
      <c r="AA175" s="140"/>
      <c r="AB175" s="140"/>
      <c r="AC175" s="140"/>
      <c r="AD175" s="140"/>
      <c r="AE175" s="140"/>
      <c r="AF175" s="140"/>
      <c r="AG175" s="140"/>
      <c r="AH175" s="140"/>
      <c r="AI175" s="140"/>
      <c r="AJ175" s="140"/>
      <c r="AK175" s="140"/>
      <c r="AL175" s="140"/>
      <c r="AM175" s="140"/>
      <c r="AN175" s="140"/>
      <c r="AO175" s="140"/>
      <c r="AP175" s="140"/>
      <c r="AQ175" s="140"/>
      <c r="AR175" s="140"/>
      <c r="AS175" s="140"/>
      <c r="AT175" s="140"/>
      <c r="AU175" s="140"/>
      <c r="AV175" s="140"/>
      <c r="AW175" s="140"/>
      <c r="AX175" s="140"/>
      <c r="AY175" s="140"/>
      <c r="AZ175" s="140"/>
      <c r="BA175" s="140"/>
      <c r="BB175" s="140"/>
      <c r="BC175" s="140"/>
      <c r="BD175" s="140"/>
      <c r="BE175" s="140"/>
      <c r="BF175" s="140"/>
      <c r="BG175" s="140"/>
      <c r="BH175" s="140"/>
      <c r="BI175" s="140"/>
      <c r="BJ175" s="140"/>
      <c r="BK175" s="140"/>
      <c r="BL175" s="140"/>
      <c r="BM175" s="140"/>
      <c r="BN175" s="140"/>
      <c r="BO175" s="140"/>
      <c r="BP175" s="140"/>
      <c r="BQ175" s="140"/>
      <c r="BR175" s="140"/>
      <c r="BS175" s="140"/>
      <c r="BT175" s="140"/>
      <c r="BU175" s="140"/>
      <c r="BV175" s="140"/>
      <c r="BW175" s="140"/>
    </row>
    <row r="176" spans="10:75" s="72" customFormat="1" ht="16.5">
      <c r="J176" s="140"/>
      <c r="K176" s="140"/>
      <c r="L176" s="140"/>
      <c r="M176" s="140"/>
      <c r="N176" s="140"/>
      <c r="O176" s="140"/>
      <c r="P176" s="140"/>
      <c r="Q176" s="140"/>
      <c r="R176" s="140"/>
      <c r="S176" s="140"/>
      <c r="T176" s="140"/>
      <c r="U176" s="140"/>
      <c r="V176" s="140"/>
      <c r="W176" s="140"/>
      <c r="X176" s="140"/>
      <c r="Y176" s="140"/>
      <c r="Z176" s="140"/>
      <c r="AA176" s="140"/>
      <c r="AB176" s="140"/>
      <c r="AC176" s="140"/>
      <c r="AD176" s="140"/>
      <c r="AE176" s="140"/>
      <c r="AF176" s="140"/>
      <c r="AG176" s="140"/>
      <c r="AH176" s="140"/>
      <c r="AI176" s="140"/>
      <c r="AJ176" s="140"/>
      <c r="AK176" s="140"/>
      <c r="AL176" s="140"/>
      <c r="AM176" s="140"/>
      <c r="AN176" s="140"/>
      <c r="AO176" s="140"/>
      <c r="AP176" s="140"/>
      <c r="AQ176" s="140"/>
      <c r="AR176" s="140"/>
      <c r="AS176" s="140"/>
      <c r="AT176" s="140"/>
      <c r="AU176" s="140"/>
      <c r="AV176" s="140"/>
      <c r="AW176" s="140"/>
      <c r="AX176" s="140"/>
      <c r="AY176" s="140"/>
      <c r="AZ176" s="140"/>
      <c r="BA176" s="140"/>
      <c r="BB176" s="140"/>
      <c r="BC176" s="140"/>
      <c r="BD176" s="140"/>
      <c r="BE176" s="140"/>
      <c r="BF176" s="140"/>
      <c r="BG176" s="140"/>
      <c r="BH176" s="140"/>
      <c r="BI176" s="140"/>
      <c r="BJ176" s="140"/>
      <c r="BK176" s="140"/>
      <c r="BL176" s="140"/>
      <c r="BM176" s="140"/>
      <c r="BN176" s="140"/>
      <c r="BO176" s="140"/>
      <c r="BP176" s="140"/>
      <c r="BQ176" s="140"/>
      <c r="BR176" s="140"/>
      <c r="BS176" s="140"/>
      <c r="BT176" s="140"/>
      <c r="BU176" s="140"/>
      <c r="BV176" s="140"/>
      <c r="BW176" s="140"/>
    </row>
    <row r="177" spans="10:75" s="72" customFormat="1" ht="16.5">
      <c r="J177" s="140"/>
      <c r="K177" s="140"/>
      <c r="L177" s="140"/>
      <c r="M177" s="140"/>
      <c r="N177" s="140"/>
      <c r="O177" s="140"/>
      <c r="P177" s="140"/>
      <c r="Q177" s="140"/>
      <c r="R177" s="140"/>
      <c r="S177" s="140"/>
      <c r="T177" s="140"/>
      <c r="U177" s="140"/>
      <c r="V177" s="140"/>
      <c r="W177" s="140"/>
      <c r="X177" s="140"/>
      <c r="Y177" s="140"/>
      <c r="Z177" s="140"/>
      <c r="AA177" s="140"/>
      <c r="AB177" s="140"/>
      <c r="AC177" s="140"/>
      <c r="AD177" s="140"/>
      <c r="AE177" s="140"/>
      <c r="AF177" s="140"/>
      <c r="AG177" s="140"/>
      <c r="AH177" s="140"/>
      <c r="AI177" s="140"/>
      <c r="AJ177" s="140"/>
      <c r="AK177" s="140"/>
      <c r="AL177" s="140"/>
      <c r="AM177" s="140"/>
      <c r="AN177" s="140"/>
      <c r="AO177" s="140"/>
      <c r="AP177" s="140"/>
      <c r="AQ177" s="140"/>
      <c r="AR177" s="140"/>
      <c r="AS177" s="140"/>
      <c r="AT177" s="140"/>
      <c r="AU177" s="140"/>
      <c r="AV177" s="140"/>
      <c r="AW177" s="140"/>
      <c r="AX177" s="140"/>
      <c r="AY177" s="140"/>
      <c r="AZ177" s="140"/>
      <c r="BA177" s="140"/>
      <c r="BB177" s="140"/>
      <c r="BC177" s="140"/>
      <c r="BD177" s="140"/>
      <c r="BE177" s="140"/>
      <c r="BF177" s="140"/>
      <c r="BG177" s="140"/>
      <c r="BH177" s="140"/>
      <c r="BI177" s="140"/>
      <c r="BJ177" s="140"/>
      <c r="BK177" s="140"/>
      <c r="BL177" s="140"/>
      <c r="BM177" s="140"/>
      <c r="BN177" s="140"/>
      <c r="BO177" s="140"/>
      <c r="BP177" s="140"/>
      <c r="BQ177" s="140"/>
      <c r="BR177" s="140"/>
      <c r="BS177" s="140"/>
      <c r="BT177" s="140"/>
      <c r="BU177" s="140"/>
      <c r="BV177" s="140"/>
      <c r="BW177" s="140"/>
    </row>
    <row r="178" spans="10:75" s="72" customFormat="1" ht="16.5">
      <c r="J178" s="140"/>
      <c r="K178" s="140"/>
      <c r="L178" s="140"/>
      <c r="M178" s="140"/>
      <c r="N178" s="140"/>
      <c r="O178" s="140"/>
      <c r="P178" s="140"/>
      <c r="Q178" s="140"/>
      <c r="R178" s="140"/>
      <c r="S178" s="140"/>
      <c r="T178" s="140"/>
      <c r="U178" s="140"/>
      <c r="V178" s="140"/>
      <c r="W178" s="140"/>
      <c r="X178" s="140"/>
      <c r="Y178" s="140"/>
      <c r="Z178" s="140"/>
      <c r="AA178" s="140"/>
      <c r="AB178" s="140"/>
      <c r="AC178" s="140"/>
      <c r="AD178" s="140"/>
      <c r="AE178" s="140"/>
      <c r="AF178" s="140"/>
      <c r="AG178" s="140"/>
      <c r="AH178" s="140"/>
      <c r="AI178" s="140"/>
      <c r="AJ178" s="140"/>
      <c r="AK178" s="140"/>
      <c r="AL178" s="140"/>
      <c r="AM178" s="140"/>
      <c r="AN178" s="140"/>
      <c r="AO178" s="140"/>
      <c r="AP178" s="140"/>
      <c r="AQ178" s="140"/>
      <c r="AR178" s="140"/>
      <c r="AS178" s="140"/>
      <c r="AT178" s="140"/>
      <c r="AU178" s="140"/>
      <c r="AV178" s="140"/>
      <c r="AW178" s="140"/>
      <c r="AX178" s="140"/>
      <c r="AY178" s="140"/>
      <c r="AZ178" s="140"/>
      <c r="BA178" s="140"/>
      <c r="BB178" s="140"/>
      <c r="BC178" s="140"/>
      <c r="BD178" s="140"/>
      <c r="BE178" s="140"/>
      <c r="BF178" s="140"/>
      <c r="BG178" s="140"/>
      <c r="BH178" s="140"/>
      <c r="BI178" s="140"/>
      <c r="BJ178" s="140"/>
      <c r="BK178" s="140"/>
      <c r="BL178" s="140"/>
      <c r="BM178" s="140"/>
      <c r="BN178" s="140"/>
      <c r="BO178" s="140"/>
      <c r="BP178" s="140"/>
      <c r="BQ178" s="140"/>
      <c r="BR178" s="140"/>
      <c r="BS178" s="140"/>
      <c r="BT178" s="140"/>
      <c r="BU178" s="140"/>
      <c r="BV178" s="140"/>
      <c r="BW178" s="140"/>
    </row>
    <row r="179" spans="10:75" s="72" customFormat="1" ht="16.5">
      <c r="J179" s="140"/>
      <c r="K179" s="140"/>
      <c r="L179" s="140"/>
      <c r="M179" s="140"/>
      <c r="N179" s="140"/>
      <c r="O179" s="140"/>
      <c r="P179" s="140"/>
      <c r="Q179" s="140"/>
      <c r="R179" s="140"/>
      <c r="S179" s="140"/>
      <c r="T179" s="140"/>
      <c r="U179" s="140"/>
      <c r="V179" s="140"/>
      <c r="W179" s="140"/>
      <c r="X179" s="140"/>
      <c r="Y179" s="140"/>
      <c r="Z179" s="140"/>
      <c r="AA179" s="140"/>
      <c r="AB179" s="140"/>
      <c r="AC179" s="140"/>
      <c r="AD179" s="140"/>
      <c r="AE179" s="140"/>
      <c r="AF179" s="140"/>
      <c r="AG179" s="140"/>
      <c r="AH179" s="140"/>
      <c r="AI179" s="140"/>
      <c r="AJ179" s="140"/>
      <c r="AK179" s="140"/>
      <c r="AL179" s="140"/>
      <c r="AM179" s="140"/>
      <c r="AN179" s="140"/>
      <c r="AO179" s="140"/>
      <c r="AP179" s="140"/>
      <c r="AQ179" s="140"/>
      <c r="AR179" s="140"/>
      <c r="AS179" s="140"/>
      <c r="AT179" s="140"/>
      <c r="AU179" s="140"/>
      <c r="AV179" s="140"/>
      <c r="AW179" s="140"/>
      <c r="AX179" s="140"/>
      <c r="AY179" s="140"/>
      <c r="AZ179" s="140"/>
      <c r="BA179" s="140"/>
      <c r="BB179" s="140"/>
      <c r="BC179" s="140"/>
      <c r="BD179" s="140"/>
      <c r="BE179" s="140"/>
      <c r="BF179" s="140"/>
      <c r="BG179" s="140"/>
      <c r="BH179" s="140"/>
      <c r="BI179" s="140"/>
      <c r="BJ179" s="140"/>
      <c r="BK179" s="140"/>
      <c r="BL179" s="140"/>
      <c r="BM179" s="140"/>
      <c r="BN179" s="140"/>
      <c r="BO179" s="140"/>
      <c r="BP179" s="140"/>
      <c r="BQ179" s="140"/>
      <c r="BR179" s="140"/>
      <c r="BS179" s="140"/>
      <c r="BT179" s="140"/>
      <c r="BU179" s="140"/>
      <c r="BV179" s="140"/>
      <c r="BW179" s="140"/>
    </row>
    <row r="180" spans="10:75" s="72" customFormat="1" ht="16.5">
      <c r="J180" s="140"/>
      <c r="K180" s="140"/>
      <c r="L180" s="140"/>
      <c r="M180" s="140"/>
      <c r="N180" s="140"/>
      <c r="O180" s="140"/>
      <c r="P180" s="140"/>
      <c r="Q180" s="140"/>
      <c r="R180" s="140"/>
      <c r="S180" s="140"/>
      <c r="T180" s="140"/>
      <c r="U180" s="140"/>
      <c r="V180" s="140"/>
      <c r="W180" s="140"/>
      <c r="X180" s="140"/>
      <c r="Y180" s="140"/>
      <c r="Z180" s="140"/>
      <c r="AA180" s="140"/>
      <c r="AB180" s="140"/>
      <c r="AC180" s="140"/>
      <c r="AD180" s="140"/>
      <c r="AE180" s="140"/>
      <c r="AF180" s="140"/>
      <c r="AG180" s="140"/>
      <c r="AH180" s="140"/>
      <c r="AI180" s="140"/>
      <c r="AJ180" s="140"/>
      <c r="AK180" s="140"/>
      <c r="AL180" s="140"/>
      <c r="AM180" s="140"/>
      <c r="AN180" s="140"/>
      <c r="AO180" s="140"/>
      <c r="AP180" s="140"/>
      <c r="AQ180" s="140"/>
      <c r="AR180" s="140"/>
      <c r="AS180" s="140"/>
      <c r="AT180" s="140"/>
      <c r="AU180" s="140"/>
      <c r="AV180" s="140"/>
      <c r="AW180" s="140"/>
      <c r="AX180" s="140"/>
      <c r="AY180" s="140"/>
      <c r="AZ180" s="140"/>
      <c r="BA180" s="140"/>
      <c r="BB180" s="140"/>
      <c r="BC180" s="140"/>
      <c r="BD180" s="140"/>
      <c r="BE180" s="140"/>
      <c r="BF180" s="140"/>
      <c r="BG180" s="140"/>
      <c r="BH180" s="140"/>
      <c r="BI180" s="140"/>
      <c r="BJ180" s="140"/>
      <c r="BK180" s="140"/>
      <c r="BL180" s="140"/>
      <c r="BM180" s="140"/>
      <c r="BN180" s="140"/>
      <c r="BO180" s="140"/>
      <c r="BP180" s="140"/>
      <c r="BQ180" s="140"/>
      <c r="BR180" s="140"/>
      <c r="BS180" s="140"/>
      <c r="BT180" s="140"/>
      <c r="BU180" s="140"/>
      <c r="BV180" s="140"/>
      <c r="BW180" s="140"/>
    </row>
    <row r="181" spans="10:75" s="72" customFormat="1" ht="16.5">
      <c r="J181" s="140"/>
      <c r="K181" s="140"/>
      <c r="L181" s="140"/>
      <c r="M181" s="140"/>
      <c r="N181" s="140"/>
      <c r="O181" s="140"/>
      <c r="P181" s="140"/>
      <c r="Q181" s="140"/>
      <c r="R181" s="140"/>
      <c r="S181" s="140"/>
      <c r="T181" s="140"/>
      <c r="U181" s="140"/>
      <c r="V181" s="140"/>
      <c r="W181" s="140"/>
      <c r="X181" s="140"/>
      <c r="Y181" s="140"/>
      <c r="Z181" s="140"/>
      <c r="AA181" s="140"/>
      <c r="AB181" s="140"/>
      <c r="AC181" s="140"/>
      <c r="AD181" s="140"/>
      <c r="AE181" s="140"/>
      <c r="AF181" s="140"/>
      <c r="AG181" s="140"/>
      <c r="AH181" s="140"/>
      <c r="AI181" s="140"/>
      <c r="AJ181" s="140"/>
      <c r="AK181" s="140"/>
      <c r="AL181" s="140"/>
      <c r="AM181" s="140"/>
      <c r="AN181" s="140"/>
      <c r="AO181" s="140"/>
      <c r="AP181" s="140"/>
      <c r="AQ181" s="140"/>
      <c r="AR181" s="140"/>
      <c r="AS181" s="140"/>
      <c r="AT181" s="140"/>
      <c r="AU181" s="140"/>
      <c r="AV181" s="140"/>
      <c r="AW181" s="140"/>
      <c r="AX181" s="140"/>
      <c r="AY181" s="140"/>
      <c r="AZ181" s="140"/>
      <c r="BA181" s="140"/>
      <c r="BB181" s="140"/>
      <c r="BC181" s="140"/>
      <c r="BD181" s="140"/>
      <c r="BE181" s="140"/>
      <c r="BF181" s="140"/>
      <c r="BG181" s="140"/>
      <c r="BH181" s="140"/>
      <c r="BI181" s="140"/>
      <c r="BJ181" s="140"/>
      <c r="BK181" s="140"/>
      <c r="BL181" s="140"/>
      <c r="BM181" s="140"/>
      <c r="BN181" s="140"/>
      <c r="BO181" s="140"/>
      <c r="BP181" s="140"/>
      <c r="BQ181" s="140"/>
      <c r="BR181" s="140"/>
      <c r="BS181" s="140"/>
      <c r="BT181" s="140"/>
      <c r="BU181" s="140"/>
      <c r="BV181" s="140"/>
      <c r="BW181" s="140"/>
    </row>
    <row r="182" spans="10:75" s="72" customFormat="1" ht="16.5">
      <c r="J182" s="140"/>
      <c r="K182" s="140"/>
      <c r="L182" s="140"/>
      <c r="M182" s="140"/>
      <c r="N182" s="140"/>
      <c r="O182" s="140"/>
      <c r="P182" s="140"/>
      <c r="Q182" s="140"/>
      <c r="R182" s="140"/>
      <c r="S182" s="140"/>
      <c r="T182" s="140"/>
      <c r="U182" s="140"/>
      <c r="V182" s="140"/>
      <c r="W182" s="140"/>
      <c r="X182" s="140"/>
      <c r="Y182" s="140"/>
      <c r="Z182" s="140"/>
      <c r="AA182" s="140"/>
      <c r="AB182" s="140"/>
      <c r="AC182" s="140"/>
      <c r="AD182" s="140"/>
      <c r="AE182" s="140"/>
      <c r="AF182" s="140"/>
      <c r="AG182" s="140"/>
      <c r="AH182" s="140"/>
      <c r="AI182" s="140"/>
      <c r="AJ182" s="140"/>
      <c r="AK182" s="140"/>
      <c r="AL182" s="140"/>
      <c r="AM182" s="140"/>
      <c r="AN182" s="140"/>
      <c r="AO182" s="140"/>
      <c r="AP182" s="140"/>
      <c r="AQ182" s="140"/>
      <c r="AR182" s="140"/>
      <c r="AS182" s="140"/>
      <c r="AT182" s="140"/>
      <c r="AU182" s="140"/>
      <c r="AV182" s="140"/>
      <c r="AW182" s="140"/>
      <c r="AX182" s="140"/>
      <c r="AY182" s="140"/>
      <c r="AZ182" s="140"/>
      <c r="BA182" s="140"/>
      <c r="BB182" s="140"/>
      <c r="BC182" s="140"/>
      <c r="BD182" s="140"/>
      <c r="BE182" s="140"/>
      <c r="BF182" s="140"/>
      <c r="BG182" s="140"/>
      <c r="BH182" s="140"/>
      <c r="BI182" s="140"/>
      <c r="BJ182" s="140"/>
      <c r="BK182" s="140"/>
      <c r="BL182" s="140"/>
      <c r="BM182" s="140"/>
      <c r="BN182" s="140"/>
      <c r="BO182" s="140"/>
      <c r="BP182" s="140"/>
      <c r="BQ182" s="140"/>
      <c r="BR182" s="140"/>
      <c r="BS182" s="140"/>
      <c r="BT182" s="140"/>
      <c r="BU182" s="140"/>
      <c r="BV182" s="140"/>
      <c r="BW182" s="140"/>
    </row>
    <row r="183" spans="10:75" s="72" customFormat="1" ht="16.5">
      <c r="J183" s="140"/>
      <c r="K183" s="140"/>
      <c r="L183" s="140"/>
      <c r="M183" s="140"/>
      <c r="N183" s="140"/>
      <c r="O183" s="140"/>
      <c r="P183" s="140"/>
      <c r="Q183" s="140"/>
      <c r="R183" s="140"/>
      <c r="S183" s="140"/>
      <c r="T183" s="140"/>
      <c r="U183" s="140"/>
      <c r="V183" s="140"/>
      <c r="W183" s="140"/>
      <c r="X183" s="140"/>
      <c r="Y183" s="140"/>
      <c r="Z183" s="140"/>
      <c r="AA183" s="140"/>
      <c r="AB183" s="140"/>
      <c r="AC183" s="140"/>
      <c r="AD183" s="140"/>
      <c r="AE183" s="140"/>
      <c r="AF183" s="140"/>
      <c r="AG183" s="140"/>
      <c r="AH183" s="140"/>
      <c r="AI183" s="140"/>
      <c r="AJ183" s="140"/>
      <c r="AK183" s="140"/>
      <c r="AL183" s="140"/>
      <c r="AM183" s="140"/>
      <c r="AN183" s="140"/>
      <c r="AO183" s="140"/>
      <c r="AP183" s="140"/>
      <c r="AQ183" s="140"/>
      <c r="AR183" s="140"/>
      <c r="AS183" s="140"/>
      <c r="AT183" s="140"/>
      <c r="AU183" s="140"/>
      <c r="AV183" s="140"/>
      <c r="AW183" s="140"/>
      <c r="AX183" s="140"/>
      <c r="AY183" s="140"/>
      <c r="AZ183" s="140"/>
      <c r="BA183" s="140"/>
      <c r="BB183" s="140"/>
      <c r="BC183" s="140"/>
      <c r="BD183" s="140"/>
      <c r="BE183" s="140"/>
      <c r="BF183" s="140"/>
      <c r="BG183" s="140"/>
      <c r="BH183" s="140"/>
      <c r="BI183" s="140"/>
      <c r="BJ183" s="140"/>
      <c r="BK183" s="140"/>
      <c r="BL183" s="140"/>
      <c r="BM183" s="140"/>
      <c r="BN183" s="140"/>
      <c r="BO183" s="140"/>
      <c r="BP183" s="140"/>
      <c r="BQ183" s="140"/>
      <c r="BR183" s="140"/>
      <c r="BS183" s="140"/>
      <c r="BT183" s="140"/>
      <c r="BU183" s="140"/>
      <c r="BV183" s="140"/>
      <c r="BW183" s="140"/>
    </row>
    <row r="184" spans="10:75" s="72" customFormat="1" ht="16.5">
      <c r="J184" s="140"/>
      <c r="K184" s="140"/>
      <c r="L184" s="140"/>
      <c r="M184" s="140"/>
      <c r="N184" s="140"/>
      <c r="O184" s="140"/>
      <c r="P184" s="140"/>
      <c r="Q184" s="140"/>
      <c r="R184" s="140"/>
      <c r="S184" s="140"/>
      <c r="T184" s="140"/>
      <c r="U184" s="140"/>
      <c r="V184" s="140"/>
      <c r="W184" s="140"/>
      <c r="X184" s="140"/>
      <c r="Y184" s="140"/>
      <c r="Z184" s="140"/>
      <c r="AA184" s="140"/>
      <c r="AB184" s="140"/>
      <c r="AC184" s="140"/>
      <c r="AD184" s="140"/>
      <c r="AE184" s="140"/>
      <c r="AF184" s="140"/>
      <c r="AG184" s="140"/>
      <c r="AH184" s="140"/>
      <c r="AI184" s="140"/>
      <c r="AJ184" s="140"/>
      <c r="AK184" s="140"/>
      <c r="AL184" s="140"/>
      <c r="AM184" s="140"/>
      <c r="AN184" s="140"/>
      <c r="AO184" s="140"/>
      <c r="AP184" s="140"/>
      <c r="AQ184" s="140"/>
      <c r="AR184" s="140"/>
      <c r="AS184" s="140"/>
      <c r="AT184" s="140"/>
      <c r="AU184" s="140"/>
      <c r="AV184" s="140"/>
      <c r="AW184" s="140"/>
      <c r="AX184" s="140"/>
      <c r="AY184" s="140"/>
      <c r="AZ184" s="140"/>
      <c r="BA184" s="140"/>
      <c r="BB184" s="140"/>
      <c r="BC184" s="140"/>
      <c r="BD184" s="140"/>
      <c r="BE184" s="140"/>
      <c r="BF184" s="140"/>
      <c r="BG184" s="140"/>
      <c r="BH184" s="140"/>
      <c r="BI184" s="140"/>
      <c r="BJ184" s="140"/>
      <c r="BK184" s="140"/>
      <c r="BL184" s="140"/>
      <c r="BM184" s="140"/>
      <c r="BN184" s="140"/>
      <c r="BO184" s="140"/>
      <c r="BP184" s="140"/>
      <c r="BQ184" s="140"/>
      <c r="BR184" s="140"/>
      <c r="BS184" s="140"/>
      <c r="BT184" s="140"/>
      <c r="BU184" s="140"/>
      <c r="BV184" s="140"/>
      <c r="BW184" s="140"/>
    </row>
    <row r="185" spans="10:75" s="72" customFormat="1" ht="16.5">
      <c r="J185" s="140"/>
      <c r="K185" s="140"/>
      <c r="L185" s="140"/>
      <c r="M185" s="140"/>
      <c r="N185" s="140"/>
      <c r="O185" s="140"/>
      <c r="P185" s="140"/>
      <c r="Q185" s="140"/>
      <c r="R185" s="140"/>
      <c r="S185" s="140"/>
      <c r="T185" s="140"/>
      <c r="U185" s="140"/>
      <c r="V185" s="140"/>
      <c r="W185" s="140"/>
      <c r="X185" s="140"/>
      <c r="Y185" s="140"/>
      <c r="Z185" s="140"/>
      <c r="AA185" s="140"/>
      <c r="AB185" s="140"/>
      <c r="AC185" s="140"/>
      <c r="AD185" s="140"/>
      <c r="AE185" s="140"/>
      <c r="AF185" s="140"/>
      <c r="AG185" s="140"/>
      <c r="AH185" s="140"/>
      <c r="AI185" s="140"/>
      <c r="AJ185" s="140"/>
      <c r="AK185" s="140"/>
      <c r="AL185" s="140"/>
      <c r="AM185" s="140"/>
      <c r="AN185" s="140"/>
      <c r="AO185" s="140"/>
      <c r="AP185" s="140"/>
      <c r="AQ185" s="140"/>
      <c r="AR185" s="140"/>
      <c r="AS185" s="140"/>
      <c r="AT185" s="140"/>
      <c r="AU185" s="140"/>
      <c r="AV185" s="140"/>
      <c r="AW185" s="140"/>
      <c r="AX185" s="140"/>
      <c r="AY185" s="140"/>
      <c r="AZ185" s="140"/>
      <c r="BA185" s="140"/>
      <c r="BB185" s="140"/>
      <c r="BC185" s="140"/>
      <c r="BD185" s="140"/>
      <c r="BE185" s="140"/>
      <c r="BF185" s="140"/>
      <c r="BG185" s="140"/>
      <c r="BH185" s="140"/>
      <c r="BI185" s="140"/>
      <c r="BJ185" s="140"/>
      <c r="BK185" s="140"/>
      <c r="BL185" s="140"/>
      <c r="BM185" s="140"/>
      <c r="BN185" s="140"/>
      <c r="BO185" s="140"/>
      <c r="BP185" s="140"/>
      <c r="BQ185" s="140"/>
      <c r="BR185" s="140"/>
      <c r="BS185" s="140"/>
      <c r="BT185" s="140"/>
      <c r="BU185" s="140"/>
      <c r="BV185" s="140"/>
      <c r="BW185" s="140"/>
    </row>
    <row r="186" spans="10:75" s="72" customFormat="1" ht="16.5">
      <c r="J186" s="140"/>
      <c r="K186" s="140"/>
      <c r="L186" s="140"/>
      <c r="M186" s="140"/>
      <c r="N186" s="140"/>
      <c r="O186" s="140"/>
      <c r="P186" s="140"/>
      <c r="Q186" s="140"/>
      <c r="R186" s="140"/>
      <c r="S186" s="140"/>
      <c r="T186" s="140"/>
      <c r="U186" s="140"/>
      <c r="V186" s="140"/>
      <c r="W186" s="140"/>
      <c r="X186" s="140"/>
      <c r="Y186" s="140"/>
      <c r="Z186" s="140"/>
      <c r="AA186" s="140"/>
      <c r="AB186" s="140"/>
      <c r="AC186" s="140"/>
      <c r="AD186" s="140"/>
      <c r="AE186" s="140"/>
      <c r="AF186" s="140"/>
      <c r="AG186" s="140"/>
      <c r="AH186" s="140"/>
      <c r="AI186" s="140"/>
      <c r="AJ186" s="140"/>
      <c r="AK186" s="140"/>
      <c r="AL186" s="140"/>
      <c r="AM186" s="140"/>
      <c r="AN186" s="140"/>
      <c r="AO186" s="140"/>
      <c r="AP186" s="140"/>
      <c r="AQ186" s="140"/>
      <c r="AR186" s="140"/>
      <c r="AS186" s="140"/>
      <c r="AT186" s="140"/>
      <c r="AU186" s="140"/>
      <c r="AV186" s="140"/>
      <c r="AW186" s="140"/>
      <c r="AX186" s="140"/>
      <c r="AY186" s="140"/>
      <c r="AZ186" s="140"/>
      <c r="BA186" s="140"/>
      <c r="BB186" s="140"/>
      <c r="BC186" s="140"/>
      <c r="BD186" s="140"/>
      <c r="BE186" s="140"/>
      <c r="BF186" s="140"/>
      <c r="BG186" s="140"/>
      <c r="BH186" s="140"/>
      <c r="BI186" s="140"/>
      <c r="BJ186" s="140"/>
      <c r="BK186" s="140"/>
      <c r="BL186" s="140"/>
      <c r="BM186" s="140"/>
      <c r="BN186" s="140"/>
      <c r="BO186" s="140"/>
      <c r="BP186" s="140"/>
      <c r="BQ186" s="140"/>
      <c r="BR186" s="140"/>
      <c r="BS186" s="140"/>
      <c r="BT186" s="140"/>
      <c r="BU186" s="140"/>
      <c r="BV186" s="140"/>
      <c r="BW186" s="140"/>
    </row>
    <row r="187" spans="10:75" s="72" customFormat="1" ht="16.5">
      <c r="J187" s="140"/>
      <c r="K187" s="140"/>
      <c r="L187" s="140"/>
      <c r="M187" s="140"/>
      <c r="N187" s="140"/>
      <c r="O187" s="140"/>
      <c r="P187" s="140"/>
      <c r="Q187" s="140"/>
      <c r="R187" s="140"/>
      <c r="S187" s="140"/>
      <c r="T187" s="140"/>
      <c r="U187" s="140"/>
      <c r="V187" s="140"/>
      <c r="W187" s="140"/>
      <c r="X187" s="140"/>
      <c r="Y187" s="140"/>
      <c r="Z187" s="140"/>
      <c r="AA187" s="140"/>
      <c r="AB187" s="140"/>
      <c r="AC187" s="140"/>
      <c r="AD187" s="140"/>
      <c r="AE187" s="140"/>
      <c r="AF187" s="140"/>
      <c r="AG187" s="140"/>
      <c r="AH187" s="140"/>
      <c r="AI187" s="140"/>
      <c r="AJ187" s="140"/>
      <c r="AK187" s="140"/>
      <c r="AL187" s="140"/>
      <c r="AM187" s="140"/>
      <c r="AN187" s="140"/>
      <c r="AO187" s="140"/>
      <c r="AP187" s="140"/>
      <c r="AQ187" s="140"/>
      <c r="AR187" s="140"/>
      <c r="AS187" s="140"/>
      <c r="AT187" s="140"/>
      <c r="AU187" s="140"/>
      <c r="AV187" s="140"/>
      <c r="AW187" s="140"/>
      <c r="AX187" s="140"/>
      <c r="AY187" s="140"/>
      <c r="AZ187" s="140"/>
      <c r="BA187" s="140"/>
      <c r="BB187" s="140"/>
      <c r="BC187" s="140"/>
      <c r="BD187" s="140"/>
      <c r="BE187" s="140"/>
      <c r="BF187" s="140"/>
      <c r="BG187" s="140"/>
      <c r="BH187" s="140"/>
      <c r="BI187" s="140"/>
      <c r="BJ187" s="140"/>
      <c r="BK187" s="140"/>
      <c r="BL187" s="140"/>
      <c r="BM187" s="140"/>
      <c r="BN187" s="140"/>
      <c r="BO187" s="140"/>
      <c r="BP187" s="140"/>
      <c r="BQ187" s="140"/>
      <c r="BR187" s="140"/>
      <c r="BS187" s="140"/>
      <c r="BT187" s="140"/>
      <c r="BU187" s="140"/>
      <c r="BV187" s="140"/>
      <c r="BW187" s="140"/>
    </row>
    <row r="188" spans="10:75" s="72" customFormat="1" ht="16.5">
      <c r="J188" s="140"/>
      <c r="K188" s="140"/>
      <c r="L188" s="140"/>
      <c r="M188" s="140"/>
      <c r="N188" s="140"/>
      <c r="O188" s="140"/>
      <c r="P188" s="140"/>
      <c r="Q188" s="140"/>
      <c r="R188" s="140"/>
      <c r="S188" s="140"/>
      <c r="T188" s="140"/>
      <c r="U188" s="140"/>
      <c r="V188" s="140"/>
      <c r="W188" s="140"/>
      <c r="X188" s="140"/>
      <c r="Y188" s="140"/>
      <c r="Z188" s="140"/>
      <c r="AA188" s="140"/>
      <c r="AB188" s="140"/>
      <c r="AC188" s="140"/>
      <c r="AD188" s="140"/>
      <c r="AE188" s="140"/>
      <c r="AF188" s="140"/>
      <c r="AG188" s="140"/>
      <c r="AH188" s="140"/>
      <c r="AI188" s="140"/>
      <c r="AJ188" s="140"/>
      <c r="AK188" s="140"/>
      <c r="AL188" s="140"/>
      <c r="AM188" s="140"/>
      <c r="AN188" s="140"/>
      <c r="AO188" s="140"/>
      <c r="AP188" s="140"/>
      <c r="AQ188" s="140"/>
      <c r="AR188" s="140"/>
      <c r="AS188" s="140"/>
      <c r="AT188" s="140"/>
      <c r="AU188" s="140"/>
      <c r="AV188" s="140"/>
      <c r="AW188" s="140"/>
      <c r="AX188" s="140"/>
      <c r="AY188" s="140"/>
      <c r="AZ188" s="140"/>
      <c r="BA188" s="140"/>
      <c r="BB188" s="140"/>
      <c r="BC188" s="140"/>
      <c r="BD188" s="140"/>
      <c r="BE188" s="140"/>
      <c r="BF188" s="140"/>
      <c r="BG188" s="140"/>
      <c r="BH188" s="140"/>
      <c r="BI188" s="140"/>
      <c r="BJ188" s="140"/>
      <c r="BK188" s="140"/>
      <c r="BL188" s="140"/>
      <c r="BM188" s="140"/>
      <c r="BN188" s="140"/>
      <c r="BO188" s="140"/>
      <c r="BP188" s="140"/>
      <c r="BQ188" s="140"/>
      <c r="BR188" s="140"/>
      <c r="BS188" s="140"/>
      <c r="BT188" s="140"/>
      <c r="BU188" s="140"/>
      <c r="BV188" s="140"/>
      <c r="BW188" s="140"/>
    </row>
    <row r="189" spans="10:75" s="72" customFormat="1" ht="16.5">
      <c r="J189" s="140"/>
      <c r="K189" s="140"/>
      <c r="L189" s="140"/>
      <c r="M189" s="140"/>
      <c r="N189" s="140"/>
      <c r="O189" s="140"/>
      <c r="P189" s="140"/>
      <c r="Q189" s="140"/>
      <c r="R189" s="140"/>
      <c r="S189" s="140"/>
      <c r="T189" s="140"/>
      <c r="U189" s="140"/>
      <c r="V189" s="140"/>
      <c r="W189" s="140"/>
      <c r="X189" s="140"/>
      <c r="Y189" s="140"/>
      <c r="Z189" s="140"/>
      <c r="AA189" s="140"/>
      <c r="AB189" s="140"/>
      <c r="AC189" s="140"/>
      <c r="AD189" s="140"/>
      <c r="AE189" s="140"/>
      <c r="AF189" s="140"/>
      <c r="AG189" s="140"/>
      <c r="AH189" s="140"/>
      <c r="AI189" s="140"/>
      <c r="AJ189" s="140"/>
      <c r="AK189" s="140"/>
      <c r="AL189" s="140"/>
      <c r="AM189" s="140"/>
      <c r="AN189" s="140"/>
      <c r="AO189" s="140"/>
      <c r="AP189" s="140"/>
      <c r="AQ189" s="140"/>
      <c r="AR189" s="140"/>
      <c r="AS189" s="140"/>
      <c r="AT189" s="140"/>
      <c r="AU189" s="140"/>
      <c r="AV189" s="140"/>
      <c r="AW189" s="140"/>
      <c r="AX189" s="140"/>
      <c r="AY189" s="140"/>
      <c r="AZ189" s="140"/>
      <c r="BA189" s="140"/>
      <c r="BB189" s="140"/>
      <c r="BC189" s="140"/>
      <c r="BD189" s="140"/>
      <c r="BE189" s="140"/>
      <c r="BF189" s="140"/>
      <c r="BG189" s="140"/>
      <c r="BH189" s="140"/>
      <c r="BI189" s="140"/>
      <c r="BJ189" s="140"/>
      <c r="BK189" s="140"/>
      <c r="BL189" s="140"/>
      <c r="BM189" s="140"/>
      <c r="BN189" s="140"/>
      <c r="BO189" s="140"/>
      <c r="BP189" s="140"/>
      <c r="BQ189" s="140"/>
      <c r="BR189" s="140"/>
      <c r="BS189" s="140"/>
      <c r="BT189" s="140"/>
      <c r="BU189" s="140"/>
      <c r="BV189" s="140"/>
      <c r="BW189" s="140"/>
    </row>
    <row r="190" spans="10:75" s="72" customFormat="1" ht="16.5">
      <c r="J190" s="140"/>
      <c r="K190" s="140"/>
      <c r="L190" s="140"/>
      <c r="M190" s="140"/>
      <c r="N190" s="140"/>
      <c r="O190" s="140"/>
      <c r="P190" s="140"/>
      <c r="Q190" s="140"/>
      <c r="R190" s="140"/>
      <c r="S190" s="140"/>
      <c r="T190" s="140"/>
      <c r="U190" s="140"/>
      <c r="V190" s="140"/>
      <c r="W190" s="140"/>
      <c r="X190" s="140"/>
      <c r="Y190" s="140"/>
      <c r="Z190" s="140"/>
      <c r="AA190" s="140"/>
      <c r="AB190" s="140"/>
      <c r="AC190" s="140"/>
      <c r="AD190" s="140"/>
      <c r="AE190" s="140"/>
      <c r="AF190" s="140"/>
      <c r="AG190" s="140"/>
      <c r="AH190" s="140"/>
      <c r="AI190" s="140"/>
      <c r="AJ190" s="140"/>
      <c r="AK190" s="140"/>
      <c r="AL190" s="140"/>
      <c r="AM190" s="140"/>
      <c r="AN190" s="140"/>
      <c r="AO190" s="140"/>
      <c r="AP190" s="140"/>
      <c r="AQ190" s="140"/>
      <c r="AR190" s="140"/>
      <c r="AS190" s="140"/>
      <c r="AT190" s="140"/>
      <c r="AU190" s="140"/>
      <c r="AV190" s="140"/>
      <c r="AW190" s="140"/>
      <c r="AX190" s="140"/>
      <c r="AY190" s="140"/>
      <c r="AZ190" s="140"/>
      <c r="BA190" s="140"/>
      <c r="BB190" s="140"/>
      <c r="BC190" s="140"/>
      <c r="BD190" s="140"/>
      <c r="BE190" s="140"/>
      <c r="BF190" s="140"/>
      <c r="BG190" s="140"/>
      <c r="BH190" s="140"/>
      <c r="BI190" s="140"/>
      <c r="BJ190" s="140"/>
      <c r="BK190" s="140"/>
      <c r="BL190" s="140"/>
      <c r="BM190" s="140"/>
      <c r="BN190" s="140"/>
      <c r="BO190" s="140"/>
      <c r="BP190" s="140"/>
      <c r="BQ190" s="140"/>
      <c r="BR190" s="140"/>
      <c r="BS190" s="140"/>
      <c r="BT190" s="140"/>
      <c r="BU190" s="140"/>
      <c r="BV190" s="140"/>
      <c r="BW190" s="140"/>
    </row>
    <row r="191" spans="10:75" s="72" customFormat="1" ht="16.5">
      <c r="J191" s="140"/>
      <c r="K191" s="140"/>
      <c r="L191" s="140"/>
      <c r="M191" s="140"/>
      <c r="N191" s="140"/>
      <c r="O191" s="140"/>
      <c r="P191" s="140"/>
      <c r="Q191" s="140"/>
      <c r="R191" s="140"/>
      <c r="S191" s="140"/>
      <c r="T191" s="140"/>
      <c r="U191" s="140"/>
      <c r="V191" s="140"/>
      <c r="W191" s="140"/>
      <c r="X191" s="140"/>
      <c r="Y191" s="140"/>
      <c r="Z191" s="140"/>
      <c r="AA191" s="140"/>
      <c r="AB191" s="140"/>
      <c r="AC191" s="140"/>
      <c r="AD191" s="140"/>
      <c r="AE191" s="140"/>
      <c r="AF191" s="140"/>
      <c r="AG191" s="140"/>
      <c r="AH191" s="140"/>
      <c r="AI191" s="140"/>
      <c r="AJ191" s="140"/>
      <c r="AK191" s="140"/>
      <c r="AL191" s="140"/>
      <c r="AM191" s="140"/>
      <c r="AN191" s="140"/>
      <c r="AO191" s="140"/>
      <c r="AP191" s="140"/>
      <c r="AQ191" s="140"/>
      <c r="AR191" s="140"/>
      <c r="AS191" s="140"/>
      <c r="AT191" s="140"/>
      <c r="AU191" s="140"/>
      <c r="AV191" s="140"/>
      <c r="AW191" s="140"/>
      <c r="AX191" s="140"/>
      <c r="AY191" s="140"/>
      <c r="AZ191" s="140"/>
      <c r="BA191" s="140"/>
      <c r="BB191" s="140"/>
      <c r="BC191" s="140"/>
      <c r="BD191" s="140"/>
      <c r="BE191" s="140"/>
      <c r="BF191" s="140"/>
      <c r="BG191" s="140"/>
      <c r="BH191" s="140"/>
      <c r="BI191" s="140"/>
      <c r="BJ191" s="140"/>
      <c r="BK191" s="140"/>
      <c r="BL191" s="140"/>
      <c r="BM191" s="140"/>
      <c r="BN191" s="140"/>
      <c r="BO191" s="140"/>
      <c r="BP191" s="140"/>
      <c r="BQ191" s="140"/>
      <c r="BR191" s="140"/>
      <c r="BS191" s="140"/>
      <c r="BT191" s="140"/>
      <c r="BU191" s="140"/>
      <c r="BV191" s="140"/>
      <c r="BW191" s="140"/>
    </row>
    <row r="192" spans="10:75" s="72" customFormat="1" ht="16.5">
      <c r="J192" s="140"/>
      <c r="K192" s="140"/>
      <c r="L192" s="140"/>
      <c r="M192" s="140"/>
      <c r="N192" s="140"/>
      <c r="O192" s="140"/>
      <c r="P192" s="140"/>
      <c r="Q192" s="140"/>
      <c r="R192" s="140"/>
      <c r="S192" s="140"/>
      <c r="T192" s="140"/>
      <c r="U192" s="140"/>
      <c r="V192" s="140"/>
      <c r="W192" s="140"/>
      <c r="X192" s="140"/>
      <c r="Y192" s="140"/>
      <c r="Z192" s="140"/>
      <c r="AA192" s="140"/>
      <c r="AB192" s="140"/>
      <c r="AC192" s="140"/>
      <c r="AD192" s="140"/>
      <c r="AE192" s="140"/>
      <c r="AF192" s="140"/>
      <c r="AG192" s="140"/>
      <c r="AH192" s="140"/>
      <c r="AI192" s="140"/>
      <c r="AJ192" s="140"/>
      <c r="AK192" s="140"/>
      <c r="AL192" s="140"/>
      <c r="AM192" s="140"/>
      <c r="AN192" s="140"/>
      <c r="AO192" s="140"/>
      <c r="AP192" s="140"/>
      <c r="AQ192" s="140"/>
      <c r="AR192" s="140"/>
      <c r="AS192" s="140"/>
      <c r="AT192" s="140"/>
      <c r="AU192" s="140"/>
      <c r="AV192" s="140"/>
      <c r="AW192" s="140"/>
      <c r="AX192" s="140"/>
      <c r="AY192" s="140"/>
      <c r="AZ192" s="140"/>
      <c r="BA192" s="140"/>
      <c r="BB192" s="140"/>
      <c r="BC192" s="140"/>
      <c r="BD192" s="140"/>
      <c r="BE192" s="140"/>
      <c r="BF192" s="140"/>
      <c r="BG192" s="140"/>
      <c r="BH192" s="140"/>
      <c r="BI192" s="140"/>
      <c r="BJ192" s="140"/>
      <c r="BK192" s="140"/>
      <c r="BL192" s="140"/>
      <c r="BM192" s="140"/>
      <c r="BN192" s="140"/>
      <c r="BO192" s="140"/>
      <c r="BP192" s="140"/>
      <c r="BQ192" s="140"/>
      <c r="BR192" s="140"/>
      <c r="BS192" s="140"/>
      <c r="BT192" s="140"/>
      <c r="BU192" s="140"/>
      <c r="BV192" s="140"/>
      <c r="BW192" s="140"/>
    </row>
    <row r="193" spans="10:75" s="72" customFormat="1" ht="16.5">
      <c r="J193" s="140"/>
      <c r="K193" s="140"/>
      <c r="L193" s="140"/>
      <c r="M193" s="140"/>
      <c r="N193" s="140"/>
      <c r="O193" s="140"/>
      <c r="P193" s="140"/>
      <c r="Q193" s="140"/>
      <c r="R193" s="140"/>
      <c r="S193" s="140"/>
      <c r="T193" s="140"/>
      <c r="U193" s="140"/>
      <c r="V193" s="140"/>
      <c r="W193" s="140"/>
      <c r="X193" s="140"/>
      <c r="Y193" s="140"/>
      <c r="Z193" s="140"/>
      <c r="AA193" s="140"/>
      <c r="AB193" s="140"/>
      <c r="AC193" s="140"/>
      <c r="AD193" s="140"/>
      <c r="AE193" s="140"/>
      <c r="AF193" s="140"/>
      <c r="AG193" s="140"/>
      <c r="AH193" s="140"/>
      <c r="AI193" s="140"/>
      <c r="AJ193" s="140"/>
      <c r="AK193" s="140"/>
      <c r="AL193" s="140"/>
      <c r="AM193" s="140"/>
      <c r="AN193" s="140"/>
      <c r="AO193" s="140"/>
      <c r="AP193" s="140"/>
      <c r="AQ193" s="140"/>
      <c r="AR193" s="140"/>
      <c r="AS193" s="140"/>
      <c r="AT193" s="140"/>
      <c r="AU193" s="140"/>
      <c r="AV193" s="140"/>
      <c r="AW193" s="140"/>
      <c r="AX193" s="140"/>
      <c r="AY193" s="140"/>
      <c r="AZ193" s="140"/>
      <c r="BA193" s="140"/>
      <c r="BB193" s="140"/>
      <c r="BC193" s="140"/>
      <c r="BD193" s="140"/>
      <c r="BE193" s="140"/>
      <c r="BF193" s="140"/>
      <c r="BG193" s="140"/>
      <c r="BH193" s="140"/>
      <c r="BI193" s="140"/>
      <c r="BJ193" s="140"/>
      <c r="BK193" s="140"/>
      <c r="BL193" s="140"/>
      <c r="BM193" s="140"/>
      <c r="BN193" s="140"/>
      <c r="BO193" s="140"/>
      <c r="BP193" s="140"/>
      <c r="BQ193" s="140"/>
      <c r="BR193" s="140"/>
      <c r="BS193" s="140"/>
      <c r="BT193" s="140"/>
      <c r="BU193" s="140"/>
      <c r="BV193" s="140"/>
      <c r="BW193" s="140"/>
    </row>
    <row r="194" spans="10:75" s="72" customFormat="1" ht="16.5">
      <c r="J194" s="140"/>
      <c r="K194" s="140"/>
      <c r="L194" s="140"/>
      <c r="M194" s="140"/>
      <c r="N194" s="140"/>
      <c r="O194" s="140"/>
      <c r="P194" s="140"/>
      <c r="Q194" s="140"/>
      <c r="R194" s="140"/>
      <c r="S194" s="140"/>
      <c r="T194" s="140"/>
      <c r="U194" s="140"/>
      <c r="V194" s="140"/>
      <c r="W194" s="140"/>
      <c r="X194" s="140"/>
      <c r="Y194" s="140"/>
      <c r="Z194" s="140"/>
      <c r="AA194" s="140"/>
      <c r="AB194" s="140"/>
      <c r="AC194" s="140"/>
      <c r="AD194" s="140"/>
      <c r="AE194" s="140"/>
      <c r="AF194" s="140"/>
      <c r="AG194" s="140"/>
      <c r="AH194" s="140"/>
      <c r="AI194" s="140"/>
      <c r="AJ194" s="140"/>
      <c r="AK194" s="140"/>
      <c r="AL194" s="140"/>
      <c r="AM194" s="140"/>
      <c r="AN194" s="140"/>
      <c r="AO194" s="140"/>
      <c r="AP194" s="140"/>
      <c r="AQ194" s="140"/>
      <c r="AR194" s="140"/>
      <c r="AS194" s="140"/>
      <c r="AT194" s="140"/>
      <c r="AU194" s="140"/>
      <c r="AV194" s="140"/>
      <c r="AW194" s="140"/>
      <c r="AX194" s="140"/>
      <c r="AY194" s="140"/>
      <c r="AZ194" s="140"/>
      <c r="BA194" s="140"/>
      <c r="BB194" s="140"/>
      <c r="BC194" s="140"/>
      <c r="BD194" s="140"/>
      <c r="BE194" s="140"/>
      <c r="BF194" s="140"/>
      <c r="BG194" s="140"/>
      <c r="BH194" s="140"/>
      <c r="BI194" s="140"/>
      <c r="BJ194" s="140"/>
      <c r="BK194" s="140"/>
      <c r="BL194" s="140"/>
      <c r="BM194" s="140"/>
      <c r="BN194" s="140"/>
      <c r="BO194" s="140"/>
      <c r="BP194" s="140"/>
      <c r="BQ194" s="140"/>
      <c r="BR194" s="140"/>
      <c r="BS194" s="140"/>
      <c r="BT194" s="140"/>
      <c r="BU194" s="140"/>
      <c r="BV194" s="140"/>
      <c r="BW194" s="140"/>
    </row>
    <row r="195" spans="10:75" s="72" customFormat="1" ht="16.5">
      <c r="J195" s="140"/>
      <c r="K195" s="140"/>
      <c r="L195" s="140"/>
      <c r="M195" s="140"/>
      <c r="N195" s="140"/>
      <c r="O195" s="140"/>
      <c r="P195" s="140"/>
      <c r="Q195" s="140"/>
      <c r="R195" s="140"/>
      <c r="S195" s="140"/>
      <c r="T195" s="140"/>
      <c r="U195" s="140"/>
      <c r="V195" s="140"/>
      <c r="W195" s="140"/>
      <c r="X195" s="140"/>
      <c r="Y195" s="140"/>
      <c r="Z195" s="140"/>
      <c r="AA195" s="140"/>
      <c r="AB195" s="140"/>
      <c r="AC195" s="140"/>
      <c r="AD195" s="140"/>
      <c r="AE195" s="140"/>
      <c r="AF195" s="140"/>
      <c r="AG195" s="140"/>
      <c r="AH195" s="140"/>
      <c r="AI195" s="140"/>
      <c r="AJ195" s="140"/>
      <c r="AK195" s="140"/>
      <c r="AL195" s="140"/>
      <c r="AM195" s="140"/>
      <c r="AN195" s="140"/>
      <c r="AO195" s="140"/>
      <c r="AP195" s="140"/>
      <c r="AQ195" s="140"/>
      <c r="AR195" s="140"/>
      <c r="AS195" s="140"/>
      <c r="AT195" s="140"/>
      <c r="AU195" s="140"/>
      <c r="AV195" s="140"/>
      <c r="AW195" s="140"/>
      <c r="AX195" s="140"/>
      <c r="AY195" s="140"/>
      <c r="AZ195" s="140"/>
      <c r="BA195" s="140"/>
      <c r="BB195" s="140"/>
      <c r="BC195" s="140"/>
      <c r="BD195" s="140"/>
      <c r="BE195" s="140"/>
      <c r="BF195" s="140"/>
      <c r="BG195" s="140"/>
      <c r="BH195" s="140"/>
      <c r="BI195" s="140"/>
      <c r="BJ195" s="140"/>
      <c r="BK195" s="140"/>
      <c r="BL195" s="140"/>
      <c r="BM195" s="140"/>
      <c r="BN195" s="140"/>
      <c r="BO195" s="140"/>
      <c r="BP195" s="140"/>
      <c r="BQ195" s="140"/>
      <c r="BR195" s="140"/>
      <c r="BS195" s="140"/>
      <c r="BT195" s="140"/>
      <c r="BU195" s="140"/>
      <c r="BV195" s="140"/>
      <c r="BW195" s="140"/>
    </row>
    <row r="196" spans="10:75" s="72" customFormat="1" ht="16.5">
      <c r="J196" s="140"/>
      <c r="K196" s="140"/>
      <c r="L196" s="140"/>
      <c r="M196" s="140"/>
      <c r="N196" s="140"/>
      <c r="O196" s="140"/>
      <c r="P196" s="140"/>
      <c r="Q196" s="140"/>
      <c r="R196" s="140"/>
      <c r="S196" s="140"/>
      <c r="T196" s="140"/>
      <c r="U196" s="140"/>
      <c r="V196" s="140"/>
      <c r="W196" s="140"/>
      <c r="X196" s="140"/>
      <c r="Y196" s="140"/>
      <c r="Z196" s="140"/>
      <c r="AA196" s="140"/>
      <c r="AB196" s="140"/>
      <c r="AC196" s="140"/>
      <c r="AD196" s="140"/>
      <c r="AE196" s="140"/>
      <c r="AF196" s="140"/>
      <c r="AG196" s="140"/>
      <c r="AH196" s="140"/>
      <c r="AI196" s="140"/>
      <c r="AJ196" s="140"/>
      <c r="AK196" s="140"/>
      <c r="AL196" s="140"/>
      <c r="AM196" s="140"/>
      <c r="AN196" s="140"/>
      <c r="AO196" s="140"/>
      <c r="AP196" s="140"/>
      <c r="AQ196" s="140"/>
      <c r="AR196" s="140"/>
      <c r="AS196" s="140"/>
      <c r="AT196" s="140"/>
      <c r="AU196" s="140"/>
      <c r="AV196" s="140"/>
      <c r="AW196" s="140"/>
      <c r="AX196" s="140"/>
      <c r="AY196" s="140"/>
      <c r="AZ196" s="140"/>
      <c r="BA196" s="140"/>
      <c r="BB196" s="140"/>
      <c r="BC196" s="140"/>
      <c r="BD196" s="140"/>
      <c r="BE196" s="140"/>
      <c r="BF196" s="140"/>
      <c r="BG196" s="140"/>
      <c r="BH196" s="140"/>
      <c r="BI196" s="140"/>
      <c r="BJ196" s="140"/>
      <c r="BK196" s="140"/>
      <c r="BL196" s="140"/>
      <c r="BM196" s="140"/>
      <c r="BN196" s="140"/>
      <c r="BO196" s="140"/>
      <c r="BP196" s="140"/>
      <c r="BQ196" s="140"/>
      <c r="BR196" s="140"/>
      <c r="BS196" s="140"/>
      <c r="BT196" s="140"/>
      <c r="BU196" s="140"/>
      <c r="BV196" s="140"/>
      <c r="BW196" s="140"/>
    </row>
    <row r="197" spans="10:75" s="72" customFormat="1" ht="16.5">
      <c r="J197" s="140"/>
      <c r="K197" s="140"/>
      <c r="L197" s="140"/>
      <c r="M197" s="140"/>
      <c r="N197" s="140"/>
      <c r="O197" s="140"/>
      <c r="P197" s="140"/>
      <c r="Q197" s="140"/>
      <c r="R197" s="140"/>
      <c r="S197" s="140"/>
      <c r="T197" s="140"/>
      <c r="U197" s="140"/>
      <c r="V197" s="140"/>
      <c r="W197" s="140"/>
      <c r="X197" s="140"/>
      <c r="Y197" s="140"/>
      <c r="Z197" s="140"/>
      <c r="AA197" s="140"/>
      <c r="AB197" s="140"/>
      <c r="AC197" s="140"/>
      <c r="AD197" s="140"/>
      <c r="AE197" s="140"/>
      <c r="AF197" s="140"/>
      <c r="AG197" s="140"/>
      <c r="AH197" s="140"/>
      <c r="AI197" s="140"/>
      <c r="AJ197" s="140"/>
      <c r="AK197" s="140"/>
      <c r="AL197" s="140"/>
      <c r="AM197" s="140"/>
      <c r="AN197" s="140"/>
      <c r="AO197" s="140"/>
      <c r="AP197" s="140"/>
      <c r="AQ197" s="140"/>
      <c r="AR197" s="140"/>
      <c r="AS197" s="140"/>
      <c r="AT197" s="140"/>
      <c r="AU197" s="140"/>
      <c r="AV197" s="140"/>
      <c r="AW197" s="140"/>
      <c r="AX197" s="140"/>
      <c r="AY197" s="140"/>
      <c r="AZ197" s="140"/>
      <c r="BA197" s="140"/>
      <c r="BB197" s="140"/>
      <c r="BC197" s="140"/>
      <c r="BD197" s="140"/>
      <c r="BE197" s="140"/>
      <c r="BF197" s="140"/>
      <c r="BG197" s="140"/>
      <c r="BH197" s="140"/>
      <c r="BI197" s="140"/>
      <c r="BJ197" s="140"/>
      <c r="BK197" s="140"/>
      <c r="BL197" s="140"/>
      <c r="BM197" s="140"/>
      <c r="BN197" s="140"/>
      <c r="BO197" s="140"/>
      <c r="BP197" s="140"/>
      <c r="BQ197" s="140"/>
      <c r="BR197" s="140"/>
      <c r="BS197" s="140"/>
      <c r="BT197" s="140"/>
      <c r="BU197" s="140"/>
      <c r="BV197" s="140"/>
      <c r="BW197" s="140"/>
    </row>
    <row r="198" spans="10:75" s="72" customFormat="1" ht="16.5">
      <c r="J198" s="140"/>
      <c r="K198" s="140"/>
      <c r="L198" s="140"/>
      <c r="M198" s="140"/>
      <c r="N198" s="140"/>
      <c r="O198" s="140"/>
      <c r="P198" s="140"/>
      <c r="Q198" s="140"/>
      <c r="R198" s="140"/>
      <c r="S198" s="140"/>
      <c r="T198" s="140"/>
      <c r="U198" s="140"/>
      <c r="V198" s="140"/>
      <c r="W198" s="140"/>
      <c r="X198" s="140"/>
      <c r="Y198" s="140"/>
      <c r="Z198" s="140"/>
      <c r="AA198" s="140"/>
      <c r="AB198" s="140"/>
      <c r="AC198" s="140"/>
      <c r="AD198" s="140"/>
      <c r="AE198" s="140"/>
      <c r="AF198" s="140"/>
      <c r="AG198" s="140"/>
      <c r="AH198" s="140"/>
      <c r="AI198" s="140"/>
      <c r="AJ198" s="140"/>
      <c r="AK198" s="140"/>
      <c r="AL198" s="140"/>
      <c r="AM198" s="140"/>
      <c r="AN198" s="140"/>
      <c r="AO198" s="140"/>
      <c r="AP198" s="140"/>
      <c r="AQ198" s="140"/>
      <c r="AR198" s="140"/>
      <c r="AS198" s="140"/>
      <c r="AT198" s="140"/>
      <c r="AU198" s="140"/>
      <c r="AV198" s="140"/>
      <c r="AW198" s="140"/>
      <c r="AX198" s="140"/>
      <c r="AY198" s="140"/>
      <c r="AZ198" s="140"/>
      <c r="BA198" s="140"/>
      <c r="BB198" s="140"/>
      <c r="BC198" s="140"/>
      <c r="BD198" s="140"/>
      <c r="BE198" s="140"/>
      <c r="BF198" s="140"/>
      <c r="BG198" s="140"/>
      <c r="BH198" s="140"/>
      <c r="BI198" s="140"/>
      <c r="BJ198" s="140"/>
      <c r="BK198" s="140"/>
      <c r="BL198" s="140"/>
      <c r="BM198" s="140"/>
      <c r="BN198" s="140"/>
      <c r="BO198" s="140"/>
      <c r="BP198" s="140"/>
      <c r="BQ198" s="140"/>
      <c r="BR198" s="140"/>
      <c r="BS198" s="140"/>
      <c r="BT198" s="140"/>
      <c r="BU198" s="140"/>
      <c r="BV198" s="140"/>
      <c r="BW198" s="140"/>
    </row>
    <row r="199" spans="10:75" s="72" customFormat="1" ht="16.5">
      <c r="J199" s="140"/>
      <c r="K199" s="140"/>
      <c r="L199" s="140"/>
      <c r="M199" s="140"/>
      <c r="N199" s="140"/>
      <c r="O199" s="140"/>
      <c r="P199" s="140"/>
      <c r="Q199" s="140"/>
      <c r="R199" s="140"/>
      <c r="S199" s="140"/>
      <c r="T199" s="140"/>
      <c r="U199" s="140"/>
      <c r="V199" s="140"/>
      <c r="W199" s="140"/>
      <c r="X199" s="140"/>
      <c r="Y199" s="140"/>
      <c r="Z199" s="140"/>
      <c r="AA199" s="140"/>
      <c r="AB199" s="140"/>
      <c r="AC199" s="140"/>
      <c r="AD199" s="140"/>
      <c r="AE199" s="140"/>
      <c r="AF199" s="140"/>
      <c r="AG199" s="140"/>
      <c r="AH199" s="140"/>
      <c r="AI199" s="140"/>
      <c r="AJ199" s="140"/>
      <c r="AK199" s="140"/>
      <c r="AL199" s="140"/>
      <c r="AM199" s="140"/>
      <c r="AN199" s="140"/>
      <c r="AO199" s="140"/>
      <c r="AP199" s="140"/>
      <c r="AQ199" s="140"/>
      <c r="AR199" s="140"/>
      <c r="AS199" s="140"/>
      <c r="AT199" s="140"/>
      <c r="AU199" s="140"/>
      <c r="AV199" s="140"/>
      <c r="AW199" s="140"/>
      <c r="AX199" s="140"/>
      <c r="AY199" s="140"/>
      <c r="AZ199" s="140"/>
      <c r="BA199" s="140"/>
      <c r="BB199" s="140"/>
      <c r="BC199" s="140"/>
      <c r="BD199" s="140"/>
      <c r="BE199" s="140"/>
      <c r="BF199" s="140"/>
      <c r="BG199" s="140"/>
      <c r="BH199" s="140"/>
      <c r="BI199" s="140"/>
      <c r="BJ199" s="140"/>
      <c r="BK199" s="140"/>
      <c r="BL199" s="140"/>
      <c r="BM199" s="140"/>
      <c r="BN199" s="140"/>
      <c r="BO199" s="140"/>
      <c r="BP199" s="140"/>
      <c r="BQ199" s="140"/>
      <c r="BR199" s="140"/>
      <c r="BS199" s="140"/>
      <c r="BT199" s="140"/>
      <c r="BU199" s="140"/>
      <c r="BV199" s="140"/>
      <c r="BW199" s="140"/>
    </row>
    <row r="200" spans="10:75" s="72" customFormat="1" ht="16.5">
      <c r="J200" s="140"/>
      <c r="K200" s="140"/>
      <c r="L200" s="140"/>
      <c r="M200" s="140"/>
      <c r="N200" s="140"/>
      <c r="O200" s="140"/>
      <c r="P200" s="140"/>
      <c r="Q200" s="140"/>
      <c r="R200" s="140"/>
      <c r="S200" s="140"/>
      <c r="T200" s="140"/>
      <c r="U200" s="140"/>
      <c r="V200" s="140"/>
      <c r="W200" s="140"/>
      <c r="X200" s="140"/>
      <c r="Y200" s="140"/>
      <c r="Z200" s="140"/>
      <c r="AA200" s="140"/>
      <c r="AB200" s="140"/>
      <c r="AC200" s="140"/>
      <c r="AD200" s="140"/>
      <c r="AE200" s="140"/>
      <c r="AF200" s="140"/>
      <c r="AG200" s="140"/>
      <c r="AH200" s="140"/>
      <c r="AI200" s="140"/>
      <c r="AJ200" s="140"/>
      <c r="AK200" s="140"/>
      <c r="AL200" s="140"/>
      <c r="AM200" s="140"/>
      <c r="AN200" s="140"/>
      <c r="AO200" s="140"/>
      <c r="AP200" s="140"/>
      <c r="AQ200" s="140"/>
      <c r="AR200" s="140"/>
      <c r="AS200" s="140"/>
      <c r="AT200" s="140"/>
      <c r="AU200" s="140"/>
      <c r="AV200" s="140"/>
      <c r="AW200" s="140"/>
      <c r="AX200" s="140"/>
      <c r="AY200" s="140"/>
      <c r="AZ200" s="140"/>
      <c r="BA200" s="140"/>
      <c r="BB200" s="140"/>
      <c r="BC200" s="140"/>
      <c r="BD200" s="140"/>
      <c r="BE200" s="140"/>
      <c r="BF200" s="140"/>
      <c r="BG200" s="140"/>
      <c r="BH200" s="140"/>
      <c r="BI200" s="140"/>
      <c r="BJ200" s="140"/>
      <c r="BK200" s="140"/>
      <c r="BL200" s="140"/>
      <c r="BM200" s="140"/>
      <c r="BN200" s="140"/>
      <c r="BO200" s="140"/>
      <c r="BP200" s="140"/>
      <c r="BQ200" s="140"/>
      <c r="BR200" s="140"/>
      <c r="BS200" s="140"/>
      <c r="BT200" s="140"/>
      <c r="BU200" s="140"/>
      <c r="BV200" s="140"/>
      <c r="BW200" s="140"/>
    </row>
    <row r="201" spans="10:75" s="72" customFormat="1" ht="16.5">
      <c r="J201" s="140"/>
      <c r="K201" s="140"/>
      <c r="L201" s="140"/>
      <c r="M201" s="140"/>
      <c r="N201" s="140"/>
      <c r="O201" s="140"/>
      <c r="P201" s="140"/>
      <c r="Q201" s="140"/>
      <c r="R201" s="140"/>
      <c r="S201" s="140"/>
      <c r="T201" s="140"/>
      <c r="U201" s="140"/>
      <c r="V201" s="140"/>
      <c r="W201" s="140"/>
      <c r="X201" s="140"/>
      <c r="Y201" s="140"/>
      <c r="Z201" s="140"/>
      <c r="AA201" s="140"/>
      <c r="AB201" s="140"/>
      <c r="AC201" s="140"/>
      <c r="AD201" s="140"/>
      <c r="AE201" s="140"/>
      <c r="AF201" s="140"/>
      <c r="AG201" s="140"/>
      <c r="AH201" s="140"/>
      <c r="AI201" s="140"/>
      <c r="AJ201" s="140"/>
      <c r="AK201" s="140"/>
      <c r="AL201" s="140"/>
      <c r="AM201" s="140"/>
      <c r="AN201" s="140"/>
      <c r="AO201" s="140"/>
      <c r="AP201" s="140"/>
      <c r="AQ201" s="140"/>
      <c r="AR201" s="140"/>
      <c r="AS201" s="140"/>
      <c r="AT201" s="140"/>
      <c r="AU201" s="140"/>
      <c r="AV201" s="140"/>
      <c r="AW201" s="140"/>
      <c r="AX201" s="140"/>
      <c r="AY201" s="140"/>
      <c r="AZ201" s="140"/>
      <c r="BA201" s="140"/>
      <c r="BB201" s="140"/>
      <c r="BC201" s="140"/>
      <c r="BD201" s="140"/>
      <c r="BE201" s="140"/>
      <c r="BF201" s="140"/>
      <c r="BG201" s="140"/>
      <c r="BH201" s="140"/>
      <c r="BI201" s="140"/>
      <c r="BJ201" s="140"/>
      <c r="BK201" s="140"/>
      <c r="BL201" s="140"/>
      <c r="BM201" s="140"/>
      <c r="BN201" s="140"/>
      <c r="BO201" s="140"/>
      <c r="BP201" s="140"/>
      <c r="BQ201" s="140"/>
      <c r="BR201" s="140"/>
      <c r="BS201" s="140"/>
      <c r="BT201" s="140"/>
      <c r="BU201" s="140"/>
      <c r="BV201" s="140"/>
      <c r="BW201" s="140"/>
    </row>
    <row r="202" spans="10:75" s="72" customFormat="1" ht="16.5">
      <c r="J202" s="140"/>
      <c r="K202" s="140"/>
      <c r="L202" s="140"/>
      <c r="M202" s="140"/>
      <c r="N202" s="140"/>
      <c r="O202" s="140"/>
      <c r="P202" s="140"/>
      <c r="Q202" s="140"/>
      <c r="R202" s="140"/>
      <c r="S202" s="140"/>
      <c r="T202" s="140"/>
      <c r="U202" s="140"/>
      <c r="V202" s="140"/>
      <c r="W202" s="140"/>
      <c r="X202" s="140"/>
      <c r="Y202" s="140"/>
      <c r="Z202" s="140"/>
      <c r="AA202" s="140"/>
      <c r="AB202" s="140"/>
      <c r="AC202" s="140"/>
      <c r="AD202" s="140"/>
      <c r="AE202" s="140"/>
      <c r="AF202" s="140"/>
      <c r="AG202" s="140"/>
      <c r="AH202" s="140"/>
      <c r="AI202" s="140"/>
      <c r="AJ202" s="140"/>
      <c r="AK202" s="140"/>
      <c r="AL202" s="140"/>
      <c r="AM202" s="140"/>
      <c r="AN202" s="140"/>
      <c r="AO202" s="140"/>
      <c r="AP202" s="140"/>
      <c r="AQ202" s="140"/>
      <c r="AR202" s="140"/>
      <c r="AS202" s="140"/>
      <c r="AT202" s="140"/>
      <c r="AU202" s="140"/>
      <c r="AV202" s="140"/>
      <c r="AW202" s="140"/>
      <c r="AX202" s="140"/>
      <c r="AY202" s="140"/>
      <c r="AZ202" s="140"/>
      <c r="BA202" s="140"/>
      <c r="BB202" s="140"/>
      <c r="BC202" s="140"/>
      <c r="BD202" s="140"/>
      <c r="BE202" s="140"/>
      <c r="BF202" s="140"/>
      <c r="BG202" s="140"/>
      <c r="BH202" s="140"/>
      <c r="BI202" s="140"/>
      <c r="BJ202" s="140"/>
      <c r="BK202" s="140"/>
      <c r="BL202" s="140"/>
      <c r="BM202" s="140"/>
      <c r="BN202" s="140"/>
      <c r="BO202" s="140"/>
      <c r="BP202" s="140"/>
      <c r="BQ202" s="140"/>
      <c r="BR202" s="140"/>
      <c r="BS202" s="140"/>
      <c r="BT202" s="140"/>
      <c r="BU202" s="140"/>
      <c r="BV202" s="140"/>
      <c r="BW202" s="140"/>
    </row>
    <row r="203" spans="10:75" s="72" customFormat="1" ht="16.5">
      <c r="J203" s="140"/>
      <c r="K203" s="140"/>
      <c r="L203" s="140"/>
      <c r="M203" s="140"/>
      <c r="N203" s="140"/>
      <c r="O203" s="140"/>
      <c r="P203" s="140"/>
      <c r="Q203" s="140"/>
      <c r="R203" s="140"/>
      <c r="S203" s="140"/>
      <c r="T203" s="140"/>
      <c r="U203" s="140"/>
      <c r="V203" s="140"/>
      <c r="W203" s="140"/>
      <c r="X203" s="140"/>
      <c r="Y203" s="140"/>
      <c r="Z203" s="140"/>
      <c r="AA203" s="140"/>
      <c r="AB203" s="140"/>
      <c r="AC203" s="140"/>
      <c r="AD203" s="140"/>
      <c r="AE203" s="140"/>
      <c r="AF203" s="140"/>
      <c r="AG203" s="140"/>
      <c r="AH203" s="140"/>
      <c r="AI203" s="140"/>
      <c r="AJ203" s="140"/>
      <c r="AK203" s="140"/>
      <c r="AL203" s="140"/>
      <c r="AM203" s="140"/>
      <c r="AN203" s="140"/>
      <c r="AO203" s="140"/>
      <c r="AP203" s="140"/>
      <c r="AQ203" s="140"/>
      <c r="AR203" s="140"/>
      <c r="AS203" s="140"/>
      <c r="AT203" s="140"/>
      <c r="AU203" s="140"/>
      <c r="AV203" s="140"/>
      <c r="AW203" s="140"/>
      <c r="AX203" s="140"/>
      <c r="AY203" s="140"/>
      <c r="AZ203" s="140"/>
      <c r="BA203" s="140"/>
      <c r="BB203" s="140"/>
      <c r="BC203" s="140"/>
      <c r="BD203" s="140"/>
      <c r="BE203" s="140"/>
      <c r="BF203" s="140"/>
      <c r="BG203" s="140"/>
      <c r="BH203" s="140"/>
      <c r="BI203" s="140"/>
      <c r="BJ203" s="140"/>
      <c r="BK203" s="140"/>
      <c r="BL203" s="140"/>
      <c r="BM203" s="140"/>
      <c r="BN203" s="140"/>
      <c r="BO203" s="140"/>
      <c r="BP203" s="140"/>
      <c r="BQ203" s="140"/>
      <c r="BR203" s="140"/>
      <c r="BS203" s="140"/>
      <c r="BT203" s="140"/>
      <c r="BU203" s="140"/>
      <c r="BV203" s="140"/>
      <c r="BW203" s="140"/>
    </row>
    <row r="204" spans="10:75" s="72" customFormat="1" ht="16.5">
      <c r="J204" s="140"/>
      <c r="K204" s="140"/>
      <c r="L204" s="140"/>
      <c r="M204" s="140"/>
      <c r="N204" s="140"/>
      <c r="O204" s="140"/>
      <c r="P204" s="140"/>
      <c r="Q204" s="140"/>
      <c r="R204" s="140"/>
      <c r="S204" s="140"/>
      <c r="T204" s="140"/>
      <c r="U204" s="140"/>
      <c r="V204" s="140"/>
      <c r="W204" s="140"/>
      <c r="X204" s="140"/>
      <c r="Y204" s="140"/>
      <c r="Z204" s="140"/>
      <c r="AA204" s="140"/>
      <c r="AB204" s="140"/>
      <c r="AC204" s="140"/>
      <c r="AD204" s="140"/>
      <c r="AE204" s="140"/>
      <c r="AF204" s="140"/>
      <c r="AG204" s="140"/>
      <c r="AH204" s="140"/>
      <c r="AI204" s="140"/>
      <c r="AJ204" s="140"/>
      <c r="AK204" s="140"/>
      <c r="AL204" s="140"/>
      <c r="AM204" s="140"/>
      <c r="AN204" s="140"/>
      <c r="AO204" s="140"/>
      <c r="AP204" s="140"/>
      <c r="AQ204" s="140"/>
      <c r="AR204" s="140"/>
      <c r="AS204" s="140"/>
      <c r="AT204" s="140"/>
      <c r="AU204" s="140"/>
      <c r="AV204" s="140"/>
      <c r="AW204" s="140"/>
      <c r="AX204" s="140"/>
      <c r="AY204" s="140"/>
      <c r="AZ204" s="140"/>
      <c r="BA204" s="140"/>
      <c r="BB204" s="140"/>
      <c r="BC204" s="140"/>
      <c r="BD204" s="140"/>
      <c r="BE204" s="140"/>
      <c r="BF204" s="140"/>
      <c r="BG204" s="140"/>
      <c r="BH204" s="140"/>
      <c r="BI204" s="140"/>
      <c r="BJ204" s="140"/>
      <c r="BK204" s="140"/>
      <c r="BL204" s="140"/>
      <c r="BM204" s="140"/>
      <c r="BN204" s="140"/>
      <c r="BO204" s="140"/>
      <c r="BP204" s="140"/>
      <c r="BQ204" s="140"/>
      <c r="BR204" s="140"/>
      <c r="BS204" s="140"/>
      <c r="BT204" s="140"/>
      <c r="BU204" s="140"/>
      <c r="BV204" s="140"/>
      <c r="BW204" s="140"/>
    </row>
    <row r="205" spans="10:75" s="72" customFormat="1" ht="16.5">
      <c r="J205" s="140"/>
      <c r="K205" s="140"/>
      <c r="L205" s="140"/>
      <c r="M205" s="140"/>
      <c r="N205" s="140"/>
      <c r="O205" s="140"/>
      <c r="P205" s="140"/>
      <c r="Q205" s="140"/>
      <c r="R205" s="140"/>
      <c r="S205" s="140"/>
      <c r="T205" s="140"/>
      <c r="U205" s="140"/>
      <c r="V205" s="140"/>
      <c r="W205" s="140"/>
      <c r="X205" s="140"/>
      <c r="Y205" s="140"/>
      <c r="Z205" s="140"/>
      <c r="AA205" s="140"/>
      <c r="AB205" s="140"/>
      <c r="AC205" s="140"/>
      <c r="AD205" s="140"/>
      <c r="AE205" s="140"/>
      <c r="AF205" s="140"/>
      <c r="AG205" s="140"/>
      <c r="AH205" s="140"/>
      <c r="AI205" s="140"/>
      <c r="AJ205" s="140"/>
      <c r="AK205" s="140"/>
      <c r="AL205" s="140"/>
      <c r="AM205" s="140"/>
      <c r="AN205" s="140"/>
      <c r="AO205" s="140"/>
      <c r="AP205" s="140"/>
      <c r="AQ205" s="140"/>
      <c r="AR205" s="140"/>
      <c r="AS205" s="140"/>
      <c r="AT205" s="140"/>
      <c r="AU205" s="140"/>
      <c r="AV205" s="140"/>
      <c r="AW205" s="140"/>
      <c r="AX205" s="140"/>
      <c r="AY205" s="140"/>
      <c r="AZ205" s="140"/>
      <c r="BA205" s="140"/>
      <c r="BB205" s="140"/>
      <c r="BC205" s="140"/>
      <c r="BD205" s="140"/>
      <c r="BE205" s="140"/>
      <c r="BF205" s="140"/>
      <c r="BG205" s="140"/>
      <c r="BH205" s="140"/>
      <c r="BI205" s="140"/>
      <c r="BJ205" s="140"/>
      <c r="BK205" s="140"/>
      <c r="BL205" s="140"/>
      <c r="BM205" s="140"/>
      <c r="BN205" s="140"/>
      <c r="BO205" s="140"/>
      <c r="BP205" s="140"/>
      <c r="BQ205" s="140"/>
      <c r="BR205" s="140"/>
      <c r="BS205" s="140"/>
      <c r="BT205" s="140"/>
      <c r="BU205" s="140"/>
      <c r="BV205" s="140"/>
      <c r="BW205" s="140"/>
    </row>
    <row r="206" spans="10:75" s="72" customFormat="1" ht="16.5">
      <c r="J206" s="140"/>
      <c r="K206" s="140"/>
      <c r="L206" s="140"/>
      <c r="M206" s="140"/>
      <c r="N206" s="140"/>
      <c r="O206" s="140"/>
      <c r="P206" s="140"/>
      <c r="Q206" s="140"/>
      <c r="R206" s="140"/>
      <c r="S206" s="140"/>
      <c r="T206" s="140"/>
      <c r="U206" s="140"/>
      <c r="V206" s="140"/>
      <c r="W206" s="140"/>
      <c r="X206" s="140"/>
      <c r="Y206" s="140"/>
      <c r="Z206" s="140"/>
      <c r="AA206" s="140"/>
      <c r="AB206" s="140"/>
      <c r="AC206" s="140"/>
      <c r="AD206" s="140"/>
      <c r="AE206" s="140"/>
      <c r="AF206" s="140"/>
      <c r="AG206" s="140"/>
      <c r="AH206" s="140"/>
      <c r="AI206" s="140"/>
      <c r="AJ206" s="140"/>
      <c r="AK206" s="140"/>
      <c r="AL206" s="140"/>
      <c r="AM206" s="140"/>
      <c r="AN206" s="140"/>
      <c r="AO206" s="140"/>
      <c r="AP206" s="140"/>
      <c r="AQ206" s="140"/>
      <c r="AR206" s="140"/>
      <c r="AS206" s="140"/>
      <c r="AT206" s="140"/>
      <c r="AU206" s="140"/>
      <c r="AV206" s="140"/>
      <c r="AW206" s="140"/>
      <c r="AX206" s="140"/>
      <c r="AY206" s="140"/>
      <c r="AZ206" s="140"/>
      <c r="BA206" s="140"/>
      <c r="BB206" s="140"/>
      <c r="BC206" s="140"/>
      <c r="BD206" s="140"/>
      <c r="BE206" s="140"/>
      <c r="BF206" s="140"/>
      <c r="BG206" s="140"/>
      <c r="BH206" s="140"/>
      <c r="BI206" s="140"/>
      <c r="BJ206" s="140"/>
      <c r="BK206" s="140"/>
      <c r="BL206" s="140"/>
      <c r="BM206" s="140"/>
      <c r="BN206" s="140"/>
      <c r="BO206" s="140"/>
      <c r="BP206" s="140"/>
      <c r="BQ206" s="140"/>
      <c r="BR206" s="140"/>
      <c r="BS206" s="140"/>
      <c r="BT206" s="140"/>
      <c r="BU206" s="140"/>
      <c r="BV206" s="140"/>
      <c r="BW206" s="140"/>
    </row>
    <row r="207" spans="10:75" s="72" customFormat="1" ht="16.5">
      <c r="J207" s="140"/>
      <c r="K207" s="140"/>
      <c r="L207" s="140"/>
      <c r="M207" s="140"/>
      <c r="N207" s="140"/>
      <c r="O207" s="140"/>
      <c r="P207" s="140"/>
      <c r="Q207" s="140"/>
      <c r="R207" s="140"/>
      <c r="S207" s="140"/>
      <c r="T207" s="140"/>
      <c r="U207" s="140"/>
      <c r="V207" s="140"/>
      <c r="W207" s="140"/>
      <c r="X207" s="140"/>
      <c r="Y207" s="140"/>
      <c r="Z207" s="140"/>
      <c r="AA207" s="140"/>
      <c r="AB207" s="140"/>
      <c r="AC207" s="140"/>
      <c r="AD207" s="140"/>
      <c r="AE207" s="140"/>
      <c r="AF207" s="140"/>
      <c r="AG207" s="140"/>
      <c r="AH207" s="140"/>
      <c r="AI207" s="140"/>
      <c r="AJ207" s="140"/>
      <c r="AK207" s="140"/>
      <c r="AL207" s="140"/>
      <c r="AM207" s="140"/>
      <c r="AN207" s="140"/>
      <c r="AO207" s="140"/>
      <c r="AP207" s="140"/>
      <c r="AQ207" s="140"/>
      <c r="AR207" s="140"/>
      <c r="AS207" s="140"/>
      <c r="AT207" s="140"/>
      <c r="AU207" s="140"/>
      <c r="AV207" s="140"/>
      <c r="AW207" s="140"/>
      <c r="AX207" s="140"/>
      <c r="AY207" s="140"/>
      <c r="AZ207" s="140"/>
      <c r="BA207" s="140"/>
      <c r="BB207" s="140"/>
      <c r="BC207" s="140"/>
      <c r="BD207" s="140"/>
      <c r="BE207" s="140"/>
      <c r="BF207" s="140"/>
      <c r="BG207" s="140"/>
      <c r="BH207" s="140"/>
      <c r="BI207" s="140"/>
      <c r="BJ207" s="140"/>
      <c r="BK207" s="140"/>
      <c r="BL207" s="140"/>
      <c r="BM207" s="140"/>
      <c r="BN207" s="140"/>
      <c r="BO207" s="140"/>
      <c r="BP207" s="140"/>
      <c r="BQ207" s="140"/>
      <c r="BR207" s="140"/>
      <c r="BS207" s="140"/>
      <c r="BT207" s="140"/>
      <c r="BU207" s="140"/>
      <c r="BV207" s="140"/>
      <c r="BW207" s="140"/>
    </row>
    <row r="208" spans="10:75" s="72" customFormat="1" ht="16.5">
      <c r="J208" s="140"/>
      <c r="K208" s="140"/>
      <c r="L208" s="140"/>
      <c r="M208" s="140"/>
      <c r="N208" s="140"/>
      <c r="O208" s="140"/>
      <c r="P208" s="140"/>
      <c r="Q208" s="140"/>
      <c r="R208" s="140"/>
      <c r="S208" s="140"/>
      <c r="T208" s="140"/>
      <c r="U208" s="140"/>
      <c r="V208" s="140"/>
      <c r="W208" s="140"/>
      <c r="X208" s="140"/>
      <c r="Y208" s="140"/>
      <c r="Z208" s="140"/>
      <c r="AA208" s="140"/>
      <c r="AB208" s="140"/>
      <c r="AC208" s="140"/>
      <c r="AD208" s="140"/>
      <c r="AE208" s="140"/>
      <c r="AF208" s="140"/>
      <c r="AG208" s="140"/>
      <c r="AH208" s="140"/>
      <c r="AI208" s="140"/>
      <c r="AJ208" s="140"/>
      <c r="AK208" s="140"/>
      <c r="AL208" s="140"/>
      <c r="AM208" s="140"/>
      <c r="AN208" s="140"/>
      <c r="AO208" s="140"/>
      <c r="AP208" s="140"/>
      <c r="AQ208" s="140"/>
      <c r="AR208" s="140"/>
      <c r="AS208" s="140"/>
      <c r="AT208" s="140"/>
      <c r="AU208" s="140"/>
      <c r="AV208" s="140"/>
      <c r="AW208" s="140"/>
      <c r="AX208" s="140"/>
      <c r="AY208" s="140"/>
      <c r="AZ208" s="140"/>
      <c r="BA208" s="140"/>
      <c r="BB208" s="140"/>
      <c r="BC208" s="140"/>
      <c r="BD208" s="140"/>
      <c r="BE208" s="140"/>
      <c r="BF208" s="140"/>
      <c r="BG208" s="140"/>
      <c r="BH208" s="140"/>
      <c r="BI208" s="140"/>
      <c r="BJ208" s="140"/>
      <c r="BK208" s="140"/>
      <c r="BL208" s="140"/>
      <c r="BM208" s="140"/>
      <c r="BN208" s="140"/>
      <c r="BO208" s="140"/>
      <c r="BP208" s="140"/>
      <c r="BQ208" s="140"/>
      <c r="BR208" s="140"/>
      <c r="BS208" s="140"/>
      <c r="BT208" s="140"/>
      <c r="BU208" s="140"/>
      <c r="BV208" s="140"/>
      <c r="BW208" s="140"/>
    </row>
    <row r="209" spans="10:75" s="72" customFormat="1" ht="16.5">
      <c r="J209" s="140"/>
      <c r="K209" s="140"/>
      <c r="L209" s="140"/>
      <c r="M209" s="140"/>
      <c r="N209" s="140"/>
      <c r="O209" s="140"/>
      <c r="P209" s="140"/>
      <c r="Q209" s="140"/>
      <c r="R209" s="140"/>
      <c r="S209" s="140"/>
      <c r="T209" s="140"/>
      <c r="U209" s="140"/>
      <c r="V209" s="140"/>
      <c r="W209" s="140"/>
      <c r="X209" s="140"/>
      <c r="Y209" s="140"/>
      <c r="Z209" s="140"/>
      <c r="AA209" s="140"/>
      <c r="AB209" s="140"/>
      <c r="AC209" s="140"/>
      <c r="AD209" s="140"/>
      <c r="AE209" s="140"/>
      <c r="AF209" s="140"/>
      <c r="AG209" s="140"/>
      <c r="AH209" s="140"/>
      <c r="AI209" s="140"/>
      <c r="AJ209" s="140"/>
      <c r="AK209" s="140"/>
      <c r="AL209" s="140"/>
      <c r="AM209" s="140"/>
      <c r="AN209" s="140"/>
      <c r="AO209" s="140"/>
      <c r="AP209" s="140"/>
      <c r="AQ209" s="140"/>
      <c r="AR209" s="140"/>
      <c r="AS209" s="140"/>
      <c r="AT209" s="140"/>
      <c r="AU209" s="140"/>
      <c r="AV209" s="140"/>
      <c r="AW209" s="140"/>
      <c r="AX209" s="140"/>
      <c r="AY209" s="140"/>
      <c r="AZ209" s="140"/>
      <c r="BA209" s="140"/>
      <c r="BB209" s="140"/>
      <c r="BC209" s="140"/>
      <c r="BD209" s="140"/>
      <c r="BE209" s="140"/>
      <c r="BF209" s="140"/>
      <c r="BG209" s="140"/>
      <c r="BH209" s="140"/>
      <c r="BI209" s="140"/>
      <c r="BJ209" s="140"/>
      <c r="BK209" s="140"/>
      <c r="BL209" s="140"/>
      <c r="BM209" s="140"/>
      <c r="BN209" s="140"/>
      <c r="BO209" s="140"/>
      <c r="BP209" s="140"/>
      <c r="BQ209" s="140"/>
      <c r="BR209" s="140"/>
      <c r="BS209" s="140"/>
      <c r="BT209" s="140"/>
      <c r="BU209" s="140"/>
      <c r="BV209" s="140"/>
      <c r="BW209" s="140"/>
    </row>
    <row r="210" spans="10:75" s="72" customFormat="1" ht="16.5">
      <c r="J210" s="140"/>
      <c r="K210" s="140"/>
      <c r="L210" s="140"/>
      <c r="M210" s="140"/>
      <c r="N210" s="140"/>
      <c r="O210" s="140"/>
      <c r="P210" s="140"/>
      <c r="Q210" s="140"/>
      <c r="R210" s="140"/>
      <c r="S210" s="140"/>
      <c r="T210" s="140"/>
      <c r="U210" s="140"/>
      <c r="V210" s="140"/>
      <c r="W210" s="140"/>
      <c r="X210" s="140"/>
      <c r="Y210" s="140"/>
      <c r="Z210" s="140"/>
      <c r="AA210" s="140"/>
      <c r="AB210" s="140"/>
      <c r="AC210" s="140"/>
      <c r="AD210" s="140"/>
      <c r="AE210" s="140"/>
      <c r="AF210" s="140"/>
      <c r="AG210" s="140"/>
      <c r="AH210" s="140"/>
      <c r="AI210" s="140"/>
      <c r="AJ210" s="140"/>
      <c r="AK210" s="140"/>
      <c r="AL210" s="140"/>
      <c r="AM210" s="140"/>
      <c r="AN210" s="140"/>
      <c r="AO210" s="140"/>
      <c r="AP210" s="140"/>
      <c r="AQ210" s="140"/>
      <c r="AR210" s="140"/>
      <c r="AS210" s="140"/>
      <c r="AT210" s="140"/>
      <c r="AU210" s="140"/>
      <c r="AV210" s="140"/>
      <c r="AW210" s="140"/>
      <c r="AX210" s="140"/>
      <c r="AY210" s="140"/>
      <c r="AZ210" s="140"/>
      <c r="BA210" s="140"/>
      <c r="BB210" s="140"/>
      <c r="BC210" s="140"/>
      <c r="BD210" s="140"/>
      <c r="BE210" s="140"/>
      <c r="BF210" s="140"/>
      <c r="BG210" s="140"/>
      <c r="BH210" s="140"/>
      <c r="BI210" s="140"/>
      <c r="BJ210" s="140"/>
      <c r="BK210" s="140"/>
      <c r="BL210" s="140"/>
      <c r="BM210" s="140"/>
      <c r="BN210" s="140"/>
      <c r="BO210" s="140"/>
      <c r="BP210" s="140"/>
      <c r="BQ210" s="140"/>
      <c r="BR210" s="140"/>
      <c r="BS210" s="140"/>
      <c r="BT210" s="140"/>
      <c r="BU210" s="140"/>
      <c r="BV210" s="140"/>
      <c r="BW210" s="140"/>
    </row>
    <row r="211" spans="10:75" s="72" customFormat="1" ht="16.5">
      <c r="J211" s="140"/>
      <c r="K211" s="140"/>
      <c r="L211" s="140"/>
      <c r="M211" s="140"/>
      <c r="N211" s="140"/>
      <c r="O211" s="140"/>
      <c r="P211" s="140"/>
      <c r="Q211" s="140"/>
      <c r="R211" s="140"/>
      <c r="S211" s="140"/>
      <c r="T211" s="140"/>
      <c r="U211" s="140"/>
      <c r="V211" s="140"/>
      <c r="W211" s="140"/>
      <c r="X211" s="140"/>
      <c r="Y211" s="140"/>
      <c r="Z211" s="140"/>
      <c r="AA211" s="140"/>
      <c r="AB211" s="140"/>
      <c r="AC211" s="140"/>
      <c r="AD211" s="140"/>
      <c r="AE211" s="140"/>
      <c r="AF211" s="140"/>
      <c r="AG211" s="140"/>
      <c r="AH211" s="140"/>
      <c r="AI211" s="140"/>
      <c r="AJ211" s="140"/>
      <c r="AK211" s="140"/>
      <c r="AL211" s="140"/>
      <c r="AM211" s="140"/>
      <c r="AN211" s="140"/>
      <c r="AO211" s="140"/>
      <c r="AP211" s="140"/>
      <c r="AQ211" s="140"/>
      <c r="AR211" s="140"/>
      <c r="AS211" s="140"/>
      <c r="AT211" s="140"/>
      <c r="AU211" s="140"/>
      <c r="AV211" s="140"/>
      <c r="AW211" s="140"/>
      <c r="AX211" s="140"/>
      <c r="AY211" s="140"/>
      <c r="AZ211" s="140"/>
      <c r="BA211" s="140"/>
      <c r="BB211" s="140"/>
      <c r="BC211" s="140"/>
      <c r="BD211" s="140"/>
      <c r="BE211" s="140"/>
      <c r="BF211" s="140"/>
      <c r="BG211" s="140"/>
      <c r="BH211" s="140"/>
      <c r="BI211" s="140"/>
      <c r="BJ211" s="140"/>
      <c r="BK211" s="140"/>
      <c r="BL211" s="140"/>
      <c r="BM211" s="140"/>
      <c r="BN211" s="140"/>
      <c r="BO211" s="140"/>
      <c r="BP211" s="140"/>
      <c r="BQ211" s="140"/>
      <c r="BR211" s="140"/>
      <c r="BS211" s="140"/>
      <c r="BT211" s="140"/>
      <c r="BU211" s="140"/>
      <c r="BV211" s="140"/>
      <c r="BW211" s="140"/>
    </row>
    <row r="212" spans="10:75" s="72" customFormat="1" ht="16.5">
      <c r="J212" s="140"/>
      <c r="K212" s="140"/>
      <c r="L212" s="140"/>
      <c r="M212" s="140"/>
      <c r="N212" s="140"/>
      <c r="O212" s="140"/>
      <c r="P212" s="140"/>
      <c r="Q212" s="140"/>
      <c r="R212" s="140"/>
      <c r="S212" s="140"/>
      <c r="T212" s="140"/>
      <c r="U212" s="140"/>
      <c r="V212" s="140"/>
      <c r="W212" s="140"/>
      <c r="X212" s="140"/>
      <c r="Y212" s="140"/>
      <c r="Z212" s="140"/>
      <c r="AA212" s="140"/>
      <c r="AB212" s="140"/>
      <c r="AC212" s="140"/>
      <c r="AD212" s="140"/>
      <c r="AE212" s="140"/>
      <c r="AF212" s="140"/>
      <c r="AG212" s="140"/>
      <c r="AH212" s="140"/>
      <c r="AI212" s="140"/>
      <c r="AJ212" s="140"/>
      <c r="AK212" s="140"/>
      <c r="AL212" s="140"/>
      <c r="AM212" s="140"/>
      <c r="AN212" s="140"/>
      <c r="AO212" s="140"/>
      <c r="AP212" s="140"/>
      <c r="AQ212" s="140"/>
      <c r="AR212" s="140"/>
      <c r="AS212" s="140"/>
      <c r="AT212" s="140"/>
      <c r="AU212" s="140"/>
      <c r="AV212" s="140"/>
      <c r="AW212" s="140"/>
      <c r="AX212" s="140"/>
      <c r="AY212" s="140"/>
      <c r="AZ212" s="140"/>
      <c r="BA212" s="140"/>
      <c r="BB212" s="140"/>
      <c r="BC212" s="140"/>
      <c r="BD212" s="140"/>
      <c r="BE212" s="140"/>
      <c r="BF212" s="140"/>
      <c r="BG212" s="140"/>
      <c r="BH212" s="140"/>
      <c r="BI212" s="140"/>
      <c r="BJ212" s="140"/>
      <c r="BK212" s="140"/>
      <c r="BL212" s="140"/>
      <c r="BM212" s="140"/>
      <c r="BN212" s="140"/>
      <c r="BO212" s="140"/>
      <c r="BP212" s="140"/>
      <c r="BQ212" s="140"/>
      <c r="BR212" s="140"/>
      <c r="BS212" s="140"/>
      <c r="BT212" s="140"/>
      <c r="BU212" s="140"/>
      <c r="BV212" s="140"/>
      <c r="BW212" s="140"/>
    </row>
    <row r="213" spans="10:75" s="72" customFormat="1" ht="16.5">
      <c r="J213" s="140"/>
      <c r="K213" s="140"/>
      <c r="L213" s="140"/>
      <c r="M213" s="140"/>
      <c r="N213" s="140"/>
      <c r="O213" s="140"/>
      <c r="P213" s="140"/>
      <c r="Q213" s="140"/>
      <c r="R213" s="140"/>
      <c r="S213" s="140"/>
      <c r="T213" s="140"/>
      <c r="U213" s="140"/>
      <c r="V213" s="140"/>
      <c r="W213" s="140"/>
      <c r="X213" s="140"/>
      <c r="Y213" s="140"/>
      <c r="Z213" s="140"/>
      <c r="AA213" s="140"/>
      <c r="AB213" s="140"/>
      <c r="AC213" s="140"/>
      <c r="AD213" s="140"/>
      <c r="AE213" s="140"/>
      <c r="AF213" s="140"/>
      <c r="AG213" s="140"/>
      <c r="AH213" s="140"/>
      <c r="AI213" s="140"/>
      <c r="AJ213" s="140"/>
      <c r="AK213" s="140"/>
      <c r="AL213" s="140"/>
      <c r="AM213" s="140"/>
      <c r="AN213" s="140"/>
      <c r="AO213" s="140"/>
      <c r="AP213" s="140"/>
      <c r="AQ213" s="140"/>
      <c r="AR213" s="140"/>
      <c r="AS213" s="140"/>
      <c r="AT213" s="140"/>
      <c r="AU213" s="140"/>
      <c r="AV213" s="140"/>
      <c r="AW213" s="140"/>
      <c r="AX213" s="140"/>
      <c r="AY213" s="140"/>
      <c r="AZ213" s="140"/>
      <c r="BA213" s="140"/>
      <c r="BB213" s="140"/>
      <c r="BC213" s="140"/>
      <c r="BD213" s="140"/>
      <c r="BE213" s="140"/>
      <c r="BF213" s="140"/>
      <c r="BG213" s="140"/>
      <c r="BH213" s="140"/>
      <c r="BI213" s="140"/>
      <c r="BJ213" s="140"/>
      <c r="BK213" s="140"/>
      <c r="BL213" s="140"/>
      <c r="BM213" s="140"/>
      <c r="BN213" s="140"/>
      <c r="BO213" s="140"/>
      <c r="BP213" s="140"/>
      <c r="BQ213" s="140"/>
      <c r="BR213" s="140"/>
      <c r="BS213" s="140"/>
      <c r="BT213" s="140"/>
      <c r="BU213" s="140"/>
      <c r="BV213" s="140"/>
      <c r="BW213" s="140"/>
    </row>
    <row r="214" spans="10:75" s="72" customFormat="1" ht="16.5">
      <c r="J214" s="140"/>
      <c r="K214" s="140"/>
      <c r="L214" s="140"/>
      <c r="M214" s="140"/>
      <c r="N214" s="140"/>
      <c r="O214" s="140"/>
      <c r="P214" s="140"/>
      <c r="Q214" s="140"/>
      <c r="R214" s="140"/>
      <c r="S214" s="140"/>
      <c r="T214" s="140"/>
      <c r="U214" s="140"/>
      <c r="V214" s="140"/>
      <c r="W214" s="140"/>
      <c r="X214" s="140"/>
      <c r="Y214" s="140"/>
      <c r="Z214" s="140"/>
      <c r="AA214" s="140"/>
      <c r="AB214" s="140"/>
      <c r="AC214" s="140"/>
      <c r="AD214" s="140"/>
      <c r="AE214" s="140"/>
      <c r="AF214" s="140"/>
      <c r="AG214" s="140"/>
      <c r="AH214" s="140"/>
      <c r="AI214" s="140"/>
      <c r="AJ214" s="140"/>
      <c r="AK214" s="140"/>
      <c r="AL214" s="140"/>
      <c r="AM214" s="140"/>
      <c r="AN214" s="140"/>
      <c r="AO214" s="140"/>
      <c r="AP214" s="140"/>
      <c r="AQ214" s="140"/>
      <c r="AR214" s="140"/>
      <c r="AS214" s="140"/>
      <c r="AT214" s="140"/>
      <c r="AU214" s="140"/>
      <c r="AV214" s="140"/>
      <c r="AW214" s="140"/>
      <c r="AX214" s="140"/>
      <c r="AY214" s="140"/>
      <c r="AZ214" s="140"/>
      <c r="BA214" s="140"/>
      <c r="BB214" s="140"/>
      <c r="BC214" s="140"/>
      <c r="BD214" s="140"/>
      <c r="BE214" s="140"/>
      <c r="BF214" s="140"/>
      <c r="BG214" s="140"/>
      <c r="BH214" s="140"/>
      <c r="BI214" s="140"/>
      <c r="BJ214" s="140"/>
      <c r="BK214" s="140"/>
      <c r="BL214" s="140"/>
      <c r="BM214" s="140"/>
      <c r="BN214" s="140"/>
      <c r="BO214" s="140"/>
      <c r="BP214" s="140"/>
      <c r="BQ214" s="140"/>
      <c r="BR214" s="140"/>
      <c r="BS214" s="140"/>
      <c r="BT214" s="140"/>
      <c r="BU214" s="140"/>
      <c r="BV214" s="140"/>
      <c r="BW214" s="140"/>
    </row>
    <row r="215" spans="10:75" s="72" customFormat="1" ht="16.5">
      <c r="J215" s="140"/>
      <c r="K215" s="140"/>
      <c r="L215" s="140"/>
      <c r="M215" s="140"/>
      <c r="N215" s="140"/>
      <c r="O215" s="140"/>
      <c r="P215" s="140"/>
      <c r="Q215" s="140"/>
      <c r="R215" s="140"/>
      <c r="S215" s="140"/>
      <c r="T215" s="140"/>
      <c r="U215" s="140"/>
      <c r="V215" s="140"/>
      <c r="W215" s="140"/>
      <c r="X215" s="140"/>
      <c r="Y215" s="140"/>
      <c r="Z215" s="140"/>
      <c r="AA215" s="140"/>
      <c r="AB215" s="140"/>
      <c r="AC215" s="140"/>
      <c r="AD215" s="140"/>
      <c r="AE215" s="140"/>
      <c r="AF215" s="140"/>
      <c r="AG215" s="140"/>
      <c r="AH215" s="140"/>
      <c r="AI215" s="140"/>
      <c r="AJ215" s="140"/>
      <c r="AK215" s="140"/>
      <c r="AL215" s="140"/>
      <c r="AM215" s="140"/>
      <c r="AN215" s="140"/>
      <c r="AO215" s="140"/>
      <c r="AP215" s="140"/>
      <c r="AQ215" s="140"/>
      <c r="AR215" s="140"/>
      <c r="AS215" s="140"/>
      <c r="AT215" s="140"/>
      <c r="AU215" s="140"/>
      <c r="AV215" s="140"/>
      <c r="AW215" s="140"/>
      <c r="AX215" s="140"/>
      <c r="AY215" s="140"/>
      <c r="AZ215" s="140"/>
      <c r="BA215" s="140"/>
      <c r="BB215" s="140"/>
      <c r="BC215" s="140"/>
      <c r="BD215" s="140"/>
      <c r="BE215" s="140"/>
      <c r="BF215" s="140"/>
      <c r="BG215" s="140"/>
      <c r="BH215" s="140"/>
      <c r="BI215" s="140"/>
      <c r="BJ215" s="140"/>
      <c r="BK215" s="140"/>
      <c r="BL215" s="140"/>
      <c r="BM215" s="140"/>
      <c r="BN215" s="140"/>
      <c r="BO215" s="140"/>
      <c r="BP215" s="140"/>
      <c r="BQ215" s="140"/>
      <c r="BR215" s="140"/>
      <c r="BS215" s="140"/>
      <c r="BT215" s="140"/>
      <c r="BU215" s="140"/>
      <c r="BV215" s="140"/>
      <c r="BW215" s="140"/>
    </row>
    <row r="216" spans="10:75" s="72" customFormat="1" ht="16.5">
      <c r="J216" s="140"/>
      <c r="K216" s="140"/>
      <c r="L216" s="140"/>
      <c r="M216" s="140"/>
      <c r="N216" s="140"/>
      <c r="O216" s="140"/>
      <c r="P216" s="140"/>
      <c r="Q216" s="140"/>
      <c r="R216" s="140"/>
      <c r="S216" s="140"/>
      <c r="T216" s="140"/>
      <c r="U216" s="140"/>
      <c r="V216" s="140"/>
      <c r="W216" s="140"/>
      <c r="X216" s="140"/>
      <c r="Y216" s="140"/>
      <c r="Z216" s="140"/>
      <c r="AA216" s="140"/>
      <c r="AB216" s="140"/>
      <c r="AC216" s="140"/>
      <c r="AD216" s="140"/>
      <c r="AE216" s="140"/>
      <c r="AF216" s="140"/>
      <c r="AG216" s="140"/>
      <c r="AH216" s="140"/>
      <c r="AI216" s="140"/>
      <c r="AJ216" s="140"/>
      <c r="AK216" s="140"/>
      <c r="AL216" s="140"/>
      <c r="AM216" s="140"/>
      <c r="AN216" s="140"/>
      <c r="AO216" s="140"/>
      <c r="AP216" s="140"/>
      <c r="AQ216" s="140"/>
      <c r="AR216" s="140"/>
      <c r="AS216" s="140"/>
      <c r="AT216" s="140"/>
      <c r="AU216" s="140"/>
      <c r="AV216" s="140"/>
      <c r="AW216" s="140"/>
      <c r="AX216" s="140"/>
      <c r="AY216" s="140"/>
      <c r="AZ216" s="140"/>
      <c r="BA216" s="140"/>
      <c r="BB216" s="140"/>
      <c r="BC216" s="140"/>
      <c r="BD216" s="140"/>
      <c r="BE216" s="140"/>
      <c r="BF216" s="140"/>
      <c r="BG216" s="140"/>
      <c r="BH216" s="140"/>
      <c r="BI216" s="140"/>
      <c r="BJ216" s="140"/>
      <c r="BK216" s="140"/>
      <c r="BL216" s="140"/>
      <c r="BM216" s="140"/>
      <c r="BN216" s="140"/>
      <c r="BO216" s="140"/>
      <c r="BP216" s="140"/>
      <c r="BQ216" s="140"/>
      <c r="BR216" s="140"/>
      <c r="BS216" s="140"/>
      <c r="BT216" s="140"/>
      <c r="BU216" s="140"/>
      <c r="BV216" s="140"/>
      <c r="BW216" s="140"/>
    </row>
    <row r="217" spans="10:75" s="72" customFormat="1" ht="16.5">
      <c r="J217" s="140"/>
      <c r="K217" s="140"/>
      <c r="L217" s="140"/>
      <c r="M217" s="140"/>
      <c r="N217" s="140"/>
      <c r="O217" s="140"/>
      <c r="P217" s="140"/>
      <c r="Q217" s="140"/>
      <c r="R217" s="140"/>
      <c r="S217" s="140"/>
      <c r="T217" s="140"/>
      <c r="U217" s="140"/>
      <c r="V217" s="140"/>
      <c r="W217" s="140"/>
      <c r="X217" s="140"/>
      <c r="Y217" s="140"/>
      <c r="Z217" s="140"/>
      <c r="AA217" s="140"/>
      <c r="AB217" s="140"/>
      <c r="AC217" s="140"/>
      <c r="AD217" s="140"/>
      <c r="AE217" s="140"/>
      <c r="AF217" s="140"/>
      <c r="AG217" s="140"/>
      <c r="AH217" s="140"/>
      <c r="AI217" s="140"/>
      <c r="AJ217" s="140"/>
      <c r="AK217" s="140"/>
      <c r="AL217" s="140"/>
      <c r="AM217" s="140"/>
      <c r="AN217" s="140"/>
      <c r="AO217" s="140"/>
      <c r="AP217" s="140"/>
      <c r="AQ217" s="140"/>
      <c r="AR217" s="140"/>
      <c r="AS217" s="140"/>
      <c r="AT217" s="140"/>
      <c r="AU217" s="140"/>
      <c r="AV217" s="140"/>
      <c r="AW217" s="140"/>
      <c r="AX217" s="140"/>
      <c r="AY217" s="140"/>
      <c r="AZ217" s="140"/>
      <c r="BA217" s="140"/>
      <c r="BB217" s="140"/>
      <c r="BC217" s="140"/>
      <c r="BD217" s="140"/>
      <c r="BE217" s="140"/>
      <c r="BF217" s="140"/>
      <c r="BG217" s="140"/>
      <c r="BH217" s="140"/>
      <c r="BI217" s="140"/>
      <c r="BJ217" s="140"/>
      <c r="BK217" s="140"/>
      <c r="BL217" s="140"/>
      <c r="BM217" s="140"/>
      <c r="BN217" s="140"/>
      <c r="BO217" s="140"/>
      <c r="BP217" s="140"/>
      <c r="BQ217" s="140"/>
      <c r="BR217" s="140"/>
      <c r="BS217" s="140"/>
      <c r="BT217" s="140"/>
      <c r="BU217" s="140"/>
      <c r="BV217" s="140"/>
      <c r="BW217" s="140"/>
    </row>
    <row r="218" spans="10:75" s="72" customFormat="1" ht="16.5">
      <c r="J218" s="140"/>
      <c r="K218" s="140"/>
      <c r="L218" s="140"/>
      <c r="M218" s="140"/>
      <c r="N218" s="140"/>
      <c r="O218" s="140"/>
      <c r="P218" s="140"/>
      <c r="Q218" s="140"/>
      <c r="R218" s="140"/>
      <c r="S218" s="140"/>
      <c r="T218" s="140"/>
      <c r="U218" s="140"/>
      <c r="V218" s="140"/>
      <c r="W218" s="140"/>
      <c r="X218" s="140"/>
      <c r="Y218" s="140"/>
      <c r="Z218" s="140"/>
      <c r="AA218" s="140"/>
      <c r="AB218" s="140"/>
      <c r="AC218" s="140"/>
      <c r="AD218" s="140"/>
      <c r="AE218" s="140"/>
      <c r="AF218" s="140"/>
      <c r="AG218" s="140"/>
      <c r="AH218" s="140"/>
      <c r="AI218" s="140"/>
      <c r="AJ218" s="140"/>
      <c r="AK218" s="140"/>
      <c r="AL218" s="140"/>
      <c r="AM218" s="140"/>
      <c r="AN218" s="140"/>
      <c r="AO218" s="140"/>
      <c r="AP218" s="140"/>
      <c r="AQ218" s="140"/>
      <c r="AR218" s="140"/>
      <c r="AS218" s="140"/>
      <c r="AT218" s="140"/>
      <c r="AU218" s="140"/>
      <c r="AV218" s="140"/>
      <c r="AW218" s="140"/>
      <c r="AX218" s="140"/>
      <c r="AY218" s="140"/>
      <c r="AZ218" s="140"/>
      <c r="BA218" s="140"/>
      <c r="BB218" s="140"/>
      <c r="BC218" s="140"/>
      <c r="BD218" s="140"/>
      <c r="BE218" s="140"/>
      <c r="BF218" s="140"/>
      <c r="BG218" s="140"/>
      <c r="BH218" s="140"/>
      <c r="BI218" s="140"/>
      <c r="BJ218" s="140"/>
      <c r="BK218" s="140"/>
      <c r="BL218" s="140"/>
      <c r="BM218" s="140"/>
      <c r="BN218" s="140"/>
      <c r="BO218" s="140"/>
      <c r="BP218" s="140"/>
      <c r="BQ218" s="140"/>
      <c r="BR218" s="140"/>
      <c r="BS218" s="140"/>
      <c r="BT218" s="140"/>
      <c r="BU218" s="140"/>
      <c r="BV218" s="140"/>
      <c r="BW218" s="140"/>
    </row>
    <row r="219" spans="10:75" s="72" customFormat="1" ht="16.5">
      <c r="J219" s="140"/>
      <c r="K219" s="140"/>
      <c r="L219" s="140"/>
      <c r="M219" s="140"/>
      <c r="N219" s="140"/>
      <c r="O219" s="140"/>
      <c r="P219" s="140"/>
      <c r="Q219" s="140"/>
      <c r="R219" s="140"/>
      <c r="S219" s="140"/>
      <c r="T219" s="140"/>
      <c r="U219" s="140"/>
      <c r="V219" s="140"/>
      <c r="W219" s="140"/>
      <c r="X219" s="140"/>
      <c r="Y219" s="140"/>
      <c r="Z219" s="140"/>
      <c r="AA219" s="140"/>
      <c r="AB219" s="140"/>
      <c r="AC219" s="140"/>
      <c r="AD219" s="140"/>
      <c r="AE219" s="140"/>
      <c r="AF219" s="140"/>
      <c r="AG219" s="140"/>
      <c r="AH219" s="140"/>
      <c r="AI219" s="140"/>
      <c r="AJ219" s="140"/>
      <c r="AK219" s="140"/>
      <c r="AL219" s="140"/>
      <c r="AM219" s="140"/>
      <c r="AN219" s="140"/>
      <c r="AO219" s="140"/>
      <c r="AP219" s="140"/>
      <c r="AQ219" s="140"/>
      <c r="AR219" s="140"/>
      <c r="AS219" s="140"/>
      <c r="AT219" s="140"/>
      <c r="AU219" s="140"/>
      <c r="AV219" s="140"/>
      <c r="AW219" s="140"/>
      <c r="AX219" s="140"/>
      <c r="AY219" s="140"/>
      <c r="AZ219" s="140"/>
      <c r="BA219" s="140"/>
      <c r="BB219" s="140"/>
      <c r="BC219" s="140"/>
      <c r="BD219" s="140"/>
      <c r="BE219" s="140"/>
      <c r="BF219" s="140"/>
      <c r="BG219" s="140"/>
      <c r="BH219" s="140"/>
      <c r="BI219" s="140"/>
      <c r="BJ219" s="140"/>
      <c r="BK219" s="140"/>
      <c r="BL219" s="140"/>
      <c r="BM219" s="140"/>
      <c r="BN219" s="140"/>
      <c r="BO219" s="140"/>
      <c r="BP219" s="140"/>
      <c r="BQ219" s="140"/>
      <c r="BR219" s="140"/>
      <c r="BS219" s="140"/>
      <c r="BT219" s="140"/>
      <c r="BU219" s="140"/>
      <c r="BV219" s="140"/>
      <c r="BW219" s="140"/>
    </row>
    <row r="220" spans="10:75" s="72" customFormat="1" ht="16.5">
      <c r="J220" s="140"/>
      <c r="K220" s="140"/>
      <c r="L220" s="140"/>
      <c r="M220" s="140"/>
      <c r="N220" s="140"/>
      <c r="O220" s="140"/>
      <c r="P220" s="140"/>
      <c r="Q220" s="140"/>
      <c r="R220" s="140"/>
      <c r="S220" s="140"/>
      <c r="T220" s="140"/>
      <c r="U220" s="140"/>
      <c r="V220" s="140"/>
      <c r="W220" s="140"/>
      <c r="X220" s="140"/>
      <c r="Y220" s="140"/>
      <c r="Z220" s="140"/>
      <c r="AA220" s="140"/>
      <c r="AB220" s="140"/>
      <c r="AC220" s="140"/>
      <c r="AD220" s="140"/>
      <c r="AE220" s="140"/>
      <c r="AF220" s="140"/>
      <c r="AG220" s="140"/>
      <c r="AH220" s="140"/>
      <c r="AI220" s="140"/>
      <c r="AJ220" s="140"/>
      <c r="AK220" s="140"/>
      <c r="AL220" s="140"/>
      <c r="AM220" s="140"/>
      <c r="AN220" s="140"/>
      <c r="AO220" s="140"/>
      <c r="AP220" s="140"/>
      <c r="AQ220" s="140"/>
      <c r="AR220" s="140"/>
      <c r="AS220" s="140"/>
      <c r="AT220" s="140"/>
      <c r="AU220" s="140"/>
      <c r="AV220" s="140"/>
      <c r="AW220" s="140"/>
      <c r="AX220" s="140"/>
      <c r="AY220" s="140"/>
      <c r="AZ220" s="140"/>
      <c r="BA220" s="140"/>
      <c r="BB220" s="140"/>
      <c r="BC220" s="140"/>
      <c r="BD220" s="140"/>
      <c r="BE220" s="140"/>
      <c r="BF220" s="140"/>
      <c r="BG220" s="140"/>
      <c r="BH220" s="140"/>
      <c r="BI220" s="140"/>
      <c r="BJ220" s="140"/>
      <c r="BK220" s="140"/>
      <c r="BL220" s="140"/>
      <c r="BM220" s="140"/>
      <c r="BN220" s="140"/>
      <c r="BO220" s="140"/>
      <c r="BP220" s="140"/>
      <c r="BQ220" s="140"/>
      <c r="BR220" s="140"/>
      <c r="BS220" s="140"/>
      <c r="BT220" s="140"/>
      <c r="BU220" s="140"/>
      <c r="BV220" s="140"/>
      <c r="BW220" s="140"/>
    </row>
    <row r="221" spans="10:75" s="72" customFormat="1" ht="16.5">
      <c r="J221" s="140"/>
      <c r="K221" s="140"/>
      <c r="L221" s="140"/>
      <c r="M221" s="140"/>
      <c r="N221" s="140"/>
      <c r="O221" s="140"/>
      <c r="P221" s="140"/>
      <c r="Q221" s="140"/>
      <c r="R221" s="140"/>
      <c r="S221" s="140"/>
      <c r="T221" s="140"/>
      <c r="U221" s="140"/>
      <c r="V221" s="140"/>
      <c r="W221" s="140"/>
      <c r="X221" s="140"/>
      <c r="Y221" s="140"/>
      <c r="Z221" s="140"/>
      <c r="AA221" s="140"/>
      <c r="AB221" s="140"/>
      <c r="AC221" s="140"/>
      <c r="AD221" s="140"/>
      <c r="AE221" s="140"/>
      <c r="AF221" s="140"/>
      <c r="AG221" s="140"/>
      <c r="AH221" s="140"/>
      <c r="AI221" s="140"/>
      <c r="AJ221" s="140"/>
      <c r="AK221" s="140"/>
      <c r="AL221" s="140"/>
      <c r="AM221" s="140"/>
      <c r="AN221" s="140"/>
      <c r="AO221" s="140"/>
      <c r="AP221" s="140"/>
      <c r="AQ221" s="140"/>
      <c r="AR221" s="140"/>
      <c r="AS221" s="140"/>
      <c r="AT221" s="140"/>
      <c r="AU221" s="140"/>
      <c r="AV221" s="140"/>
      <c r="AW221" s="140"/>
      <c r="AX221" s="140"/>
      <c r="AY221" s="140"/>
      <c r="AZ221" s="140"/>
      <c r="BA221" s="140"/>
      <c r="BB221" s="140"/>
      <c r="BC221" s="140"/>
      <c r="BD221" s="140"/>
      <c r="BE221" s="140"/>
      <c r="BF221" s="140"/>
      <c r="BG221" s="140"/>
      <c r="BH221" s="140"/>
      <c r="BI221" s="140"/>
      <c r="BJ221" s="140"/>
      <c r="BK221" s="140"/>
      <c r="BL221" s="140"/>
      <c r="BM221" s="140"/>
      <c r="BN221" s="140"/>
      <c r="BO221" s="140"/>
      <c r="BP221" s="140"/>
      <c r="BQ221" s="140"/>
      <c r="BR221" s="140"/>
      <c r="BS221" s="140"/>
      <c r="BT221" s="140"/>
      <c r="BU221" s="140"/>
      <c r="BV221" s="140"/>
      <c r="BW221" s="140"/>
    </row>
    <row r="222" spans="10:75" s="72" customFormat="1" ht="16.5">
      <c r="J222" s="140"/>
      <c r="K222" s="140"/>
      <c r="L222" s="140"/>
      <c r="M222" s="140"/>
      <c r="N222" s="140"/>
      <c r="O222" s="140"/>
      <c r="P222" s="140"/>
      <c r="Q222" s="140"/>
      <c r="R222" s="140"/>
      <c r="S222" s="140"/>
      <c r="T222" s="140"/>
      <c r="U222" s="140"/>
      <c r="V222" s="140"/>
      <c r="W222" s="140"/>
      <c r="X222" s="140"/>
      <c r="Y222" s="140"/>
      <c r="Z222" s="140"/>
      <c r="AA222" s="140"/>
      <c r="AB222" s="140"/>
      <c r="AC222" s="140"/>
      <c r="AD222" s="140"/>
      <c r="AE222" s="140"/>
      <c r="AF222" s="140"/>
      <c r="AG222" s="140"/>
      <c r="AH222" s="140"/>
      <c r="AI222" s="140"/>
      <c r="AJ222" s="140"/>
      <c r="AK222" s="140"/>
      <c r="AL222" s="140"/>
      <c r="AM222" s="140"/>
      <c r="AN222" s="140"/>
      <c r="AO222" s="140"/>
      <c r="AP222" s="140"/>
      <c r="AQ222" s="140"/>
      <c r="AR222" s="140"/>
      <c r="AS222" s="140"/>
      <c r="AT222" s="140"/>
      <c r="AU222" s="140"/>
      <c r="AV222" s="140"/>
      <c r="AW222" s="140"/>
      <c r="AX222" s="140"/>
      <c r="AY222" s="140"/>
      <c r="AZ222" s="140"/>
      <c r="BA222" s="140"/>
      <c r="BB222" s="140"/>
      <c r="BC222" s="140"/>
      <c r="BD222" s="140"/>
      <c r="BE222" s="140"/>
      <c r="BF222" s="140"/>
      <c r="BG222" s="140"/>
      <c r="BH222" s="140"/>
      <c r="BI222" s="140"/>
      <c r="BJ222" s="140"/>
      <c r="BK222" s="140"/>
      <c r="BL222" s="140"/>
      <c r="BM222" s="140"/>
      <c r="BN222" s="140"/>
      <c r="BO222" s="140"/>
      <c r="BP222" s="140"/>
      <c r="BQ222" s="140"/>
      <c r="BR222" s="140"/>
      <c r="BS222" s="140"/>
      <c r="BT222" s="140"/>
      <c r="BU222" s="140"/>
      <c r="BV222" s="140"/>
      <c r="BW222" s="140"/>
    </row>
    <row r="223" spans="10:75" s="72" customFormat="1" ht="16.5">
      <c r="J223" s="140"/>
      <c r="K223" s="140"/>
      <c r="L223" s="140"/>
      <c r="M223" s="140"/>
      <c r="N223" s="140"/>
      <c r="O223" s="140"/>
      <c r="P223" s="140"/>
      <c r="Q223" s="140"/>
      <c r="R223" s="140"/>
      <c r="S223" s="140"/>
      <c r="T223" s="140"/>
      <c r="U223" s="140"/>
      <c r="V223" s="140"/>
      <c r="W223" s="140"/>
      <c r="X223" s="140"/>
      <c r="Y223" s="140"/>
      <c r="Z223" s="140"/>
      <c r="AA223" s="140"/>
      <c r="AB223" s="140"/>
      <c r="AC223" s="140"/>
      <c r="AD223" s="140"/>
      <c r="AE223" s="140"/>
      <c r="AF223" s="140"/>
      <c r="AG223" s="140"/>
      <c r="AH223" s="140"/>
      <c r="AI223" s="140"/>
      <c r="AJ223" s="140"/>
      <c r="AK223" s="140"/>
      <c r="AL223" s="140"/>
      <c r="AM223" s="140"/>
      <c r="AN223" s="140"/>
      <c r="AO223" s="140"/>
      <c r="AP223" s="140"/>
      <c r="AQ223" s="140"/>
      <c r="AR223" s="140"/>
      <c r="AS223" s="140"/>
      <c r="AT223" s="140"/>
      <c r="AU223" s="140"/>
      <c r="AV223" s="140"/>
      <c r="AW223" s="140"/>
      <c r="AX223" s="140"/>
      <c r="AY223" s="140"/>
      <c r="AZ223" s="140"/>
      <c r="BA223" s="140"/>
      <c r="BB223" s="140"/>
      <c r="BC223" s="140"/>
      <c r="BD223" s="140"/>
      <c r="BE223" s="140"/>
      <c r="BF223" s="140"/>
      <c r="BG223" s="140"/>
      <c r="BH223" s="140"/>
      <c r="BI223" s="140"/>
      <c r="BJ223" s="140"/>
      <c r="BK223" s="140"/>
      <c r="BL223" s="140"/>
      <c r="BM223" s="140"/>
      <c r="BN223" s="140"/>
      <c r="BO223" s="140"/>
      <c r="BP223" s="140"/>
      <c r="BQ223" s="140"/>
      <c r="BR223" s="140"/>
      <c r="BS223" s="140"/>
      <c r="BT223" s="140"/>
      <c r="BU223" s="140"/>
      <c r="BV223" s="140"/>
      <c r="BW223" s="140"/>
    </row>
    <row r="224" spans="10:75" s="72" customFormat="1" ht="16.5">
      <c r="J224" s="140"/>
      <c r="K224" s="140"/>
      <c r="L224" s="140"/>
      <c r="M224" s="140"/>
      <c r="N224" s="140"/>
      <c r="O224" s="140"/>
      <c r="P224" s="140"/>
      <c r="Q224" s="140"/>
      <c r="R224" s="140"/>
      <c r="S224" s="140"/>
      <c r="T224" s="140"/>
      <c r="U224" s="140"/>
      <c r="V224" s="140"/>
      <c r="W224" s="140"/>
      <c r="X224" s="140"/>
      <c r="Y224" s="140"/>
      <c r="Z224" s="140"/>
      <c r="AA224" s="140"/>
      <c r="AB224" s="140"/>
      <c r="AC224" s="140"/>
      <c r="AD224" s="140"/>
      <c r="AE224" s="140"/>
      <c r="AF224" s="140"/>
      <c r="AG224" s="140"/>
      <c r="AH224" s="140"/>
      <c r="AI224" s="140"/>
      <c r="AJ224" s="140"/>
      <c r="AK224" s="140"/>
      <c r="AL224" s="140"/>
      <c r="AM224" s="140"/>
      <c r="AN224" s="140"/>
      <c r="AO224" s="140"/>
      <c r="AP224" s="140"/>
      <c r="AQ224" s="140"/>
      <c r="AR224" s="140"/>
      <c r="AS224" s="140"/>
      <c r="AT224" s="140"/>
      <c r="AU224" s="140"/>
      <c r="AV224" s="140"/>
      <c r="AW224" s="140"/>
      <c r="AX224" s="140"/>
      <c r="AY224" s="140"/>
      <c r="AZ224" s="140"/>
      <c r="BA224" s="140"/>
      <c r="BB224" s="140"/>
      <c r="BC224" s="140"/>
      <c r="BD224" s="140"/>
      <c r="BE224" s="140"/>
      <c r="BF224" s="140"/>
      <c r="BG224" s="140"/>
      <c r="BH224" s="140"/>
      <c r="BI224" s="140"/>
      <c r="BJ224" s="140"/>
      <c r="BK224" s="140"/>
      <c r="BL224" s="140"/>
      <c r="BM224" s="140"/>
      <c r="BN224" s="140"/>
      <c r="BO224" s="140"/>
      <c r="BP224" s="140"/>
      <c r="BQ224" s="140"/>
      <c r="BR224" s="140"/>
      <c r="BS224" s="140"/>
      <c r="BT224" s="140"/>
      <c r="BU224" s="140"/>
      <c r="BV224" s="140"/>
      <c r="BW224" s="140"/>
    </row>
    <row r="225" spans="10:75" s="72" customFormat="1" ht="16.5">
      <c r="J225" s="140"/>
      <c r="K225" s="140"/>
      <c r="L225" s="140"/>
      <c r="M225" s="140"/>
      <c r="N225" s="140"/>
      <c r="O225" s="140"/>
      <c r="P225" s="140"/>
      <c r="Q225" s="140"/>
      <c r="R225" s="140"/>
      <c r="S225" s="140"/>
      <c r="T225" s="140"/>
      <c r="U225" s="140"/>
      <c r="V225" s="140"/>
      <c r="W225" s="140"/>
      <c r="X225" s="140"/>
      <c r="Y225" s="140"/>
      <c r="Z225" s="140"/>
      <c r="AA225" s="140"/>
      <c r="AB225" s="140"/>
      <c r="AC225" s="140"/>
      <c r="AD225" s="140"/>
      <c r="AE225" s="140"/>
      <c r="AF225" s="140"/>
      <c r="AG225" s="140"/>
      <c r="AH225" s="140"/>
      <c r="AI225" s="140"/>
      <c r="AJ225" s="140"/>
      <c r="AK225" s="140"/>
      <c r="AL225" s="140"/>
      <c r="AM225" s="140"/>
      <c r="AN225" s="140"/>
      <c r="AO225" s="140"/>
      <c r="AP225" s="140"/>
      <c r="AQ225" s="140"/>
      <c r="AR225" s="140"/>
      <c r="AS225" s="140"/>
      <c r="AT225" s="140"/>
      <c r="AU225" s="140"/>
      <c r="AV225" s="140"/>
      <c r="AW225" s="140"/>
      <c r="AX225" s="140"/>
      <c r="AY225" s="140"/>
      <c r="AZ225" s="140"/>
      <c r="BA225" s="140"/>
      <c r="BB225" s="140"/>
      <c r="BC225" s="140"/>
      <c r="BD225" s="140"/>
      <c r="BE225" s="140"/>
      <c r="BF225" s="140"/>
      <c r="BG225" s="140"/>
      <c r="BH225" s="140"/>
      <c r="BI225" s="140"/>
      <c r="BJ225" s="140"/>
      <c r="BK225" s="140"/>
      <c r="BL225" s="140"/>
      <c r="BM225" s="140"/>
      <c r="BN225" s="140"/>
      <c r="BO225" s="140"/>
      <c r="BP225" s="140"/>
      <c r="BQ225" s="140"/>
      <c r="BR225" s="140"/>
      <c r="BS225" s="140"/>
      <c r="BT225" s="140"/>
      <c r="BU225" s="140"/>
      <c r="BV225" s="140"/>
      <c r="BW225" s="140"/>
    </row>
    <row r="226" spans="10:75" s="72" customFormat="1" ht="16.5">
      <c r="J226" s="140"/>
      <c r="K226" s="140"/>
      <c r="L226" s="140"/>
      <c r="M226" s="140"/>
      <c r="N226" s="140"/>
      <c r="O226" s="140"/>
      <c r="P226" s="140"/>
      <c r="Q226" s="140"/>
      <c r="R226" s="140"/>
      <c r="S226" s="140"/>
      <c r="T226" s="140"/>
      <c r="U226" s="140"/>
      <c r="V226" s="140"/>
      <c r="W226" s="140"/>
      <c r="X226" s="140"/>
      <c r="Y226" s="140"/>
      <c r="Z226" s="140"/>
      <c r="AA226" s="140"/>
      <c r="AB226" s="140"/>
      <c r="AC226" s="140"/>
      <c r="AD226" s="140"/>
      <c r="AE226" s="140"/>
      <c r="AF226" s="140"/>
      <c r="AG226" s="140"/>
      <c r="AH226" s="140"/>
      <c r="AI226" s="140"/>
      <c r="AJ226" s="140"/>
      <c r="AK226" s="140"/>
      <c r="AL226" s="140"/>
      <c r="AM226" s="140"/>
      <c r="AN226" s="140"/>
      <c r="AO226" s="140"/>
      <c r="AP226" s="140"/>
      <c r="AQ226" s="140"/>
      <c r="AR226" s="140"/>
      <c r="AS226" s="140"/>
      <c r="AT226" s="140"/>
      <c r="AU226" s="140"/>
      <c r="AV226" s="140"/>
      <c r="AW226" s="140"/>
      <c r="AX226" s="140"/>
      <c r="AY226" s="140"/>
      <c r="AZ226" s="140"/>
      <c r="BA226" s="140"/>
      <c r="BB226" s="140"/>
      <c r="BC226" s="140"/>
      <c r="BD226" s="140"/>
      <c r="BE226" s="140"/>
      <c r="BF226" s="140"/>
      <c r="BG226" s="140"/>
      <c r="BH226" s="140"/>
      <c r="BI226" s="140"/>
      <c r="BJ226" s="140"/>
      <c r="BK226" s="140"/>
      <c r="BL226" s="140"/>
      <c r="BM226" s="140"/>
      <c r="BN226" s="140"/>
      <c r="BO226" s="140"/>
      <c r="BP226" s="140"/>
      <c r="BQ226" s="140"/>
      <c r="BR226" s="140"/>
      <c r="BS226" s="140"/>
      <c r="BT226" s="140"/>
      <c r="BU226" s="140"/>
      <c r="BV226" s="140"/>
      <c r="BW226" s="140"/>
    </row>
    <row r="227" spans="10:75" s="72" customFormat="1" ht="16.5">
      <c r="J227" s="140"/>
      <c r="K227" s="140"/>
      <c r="L227" s="140"/>
      <c r="M227" s="140"/>
      <c r="N227" s="140"/>
      <c r="O227" s="140"/>
      <c r="P227" s="140"/>
      <c r="Q227" s="140"/>
      <c r="R227" s="140"/>
      <c r="S227" s="140"/>
      <c r="T227" s="140"/>
      <c r="U227" s="140"/>
      <c r="V227" s="140"/>
      <c r="W227" s="140"/>
      <c r="X227" s="140"/>
      <c r="Y227" s="140"/>
      <c r="Z227" s="140"/>
      <c r="AA227" s="140"/>
      <c r="AB227" s="140"/>
      <c r="AC227" s="140"/>
      <c r="AD227" s="140"/>
      <c r="AE227" s="140"/>
      <c r="AF227" s="140"/>
      <c r="AG227" s="140"/>
      <c r="AH227" s="140"/>
      <c r="AI227" s="140"/>
      <c r="AJ227" s="140"/>
      <c r="AK227" s="140"/>
      <c r="AL227" s="140"/>
      <c r="AM227" s="140"/>
      <c r="AN227" s="140"/>
      <c r="AO227" s="140"/>
      <c r="AP227" s="140"/>
      <c r="AQ227" s="140"/>
      <c r="AR227" s="140"/>
      <c r="AS227" s="140"/>
      <c r="AT227" s="140"/>
      <c r="AU227" s="140"/>
      <c r="AV227" s="140"/>
      <c r="AW227" s="140"/>
      <c r="AX227" s="140"/>
      <c r="AY227" s="140"/>
      <c r="AZ227" s="140"/>
      <c r="BA227" s="140"/>
      <c r="BB227" s="140"/>
      <c r="BC227" s="140"/>
      <c r="BD227" s="140"/>
      <c r="BE227" s="140"/>
      <c r="BF227" s="140"/>
      <c r="BG227" s="140"/>
      <c r="BH227" s="140"/>
      <c r="BI227" s="140"/>
      <c r="BJ227" s="140"/>
      <c r="BK227" s="140"/>
      <c r="BL227" s="140"/>
      <c r="BM227" s="140"/>
      <c r="BN227" s="140"/>
      <c r="BO227" s="140"/>
      <c r="BP227" s="140"/>
      <c r="BQ227" s="140"/>
      <c r="BR227" s="140"/>
      <c r="BS227" s="140"/>
      <c r="BT227" s="140"/>
      <c r="BU227" s="140"/>
      <c r="BV227" s="140"/>
      <c r="BW227" s="140"/>
    </row>
    <row r="228" spans="10:75" s="72" customFormat="1" ht="16.5">
      <c r="J228" s="140"/>
      <c r="K228" s="140"/>
      <c r="L228" s="140"/>
      <c r="M228" s="140"/>
      <c r="N228" s="140"/>
      <c r="O228" s="140"/>
      <c r="P228" s="140"/>
      <c r="Q228" s="140"/>
      <c r="R228" s="140"/>
      <c r="S228" s="140"/>
      <c r="T228" s="140"/>
      <c r="U228" s="140"/>
      <c r="V228" s="140"/>
      <c r="W228" s="140"/>
      <c r="X228" s="140"/>
      <c r="Y228" s="140"/>
      <c r="Z228" s="140"/>
      <c r="AA228" s="140"/>
      <c r="AB228" s="140"/>
      <c r="AC228" s="140"/>
      <c r="AD228" s="140"/>
      <c r="AE228" s="140"/>
      <c r="AF228" s="140"/>
      <c r="AG228" s="140"/>
      <c r="AH228" s="140"/>
      <c r="AI228" s="140"/>
      <c r="AJ228" s="140"/>
      <c r="AK228" s="140"/>
      <c r="AL228" s="140"/>
      <c r="AM228" s="140"/>
      <c r="AN228" s="140"/>
      <c r="AO228" s="140"/>
      <c r="AP228" s="140"/>
      <c r="AQ228" s="140"/>
      <c r="AR228" s="140"/>
      <c r="AS228" s="140"/>
      <c r="AT228" s="140"/>
      <c r="AU228" s="140"/>
      <c r="AV228" s="140"/>
      <c r="AW228" s="140"/>
      <c r="AX228" s="140"/>
      <c r="AY228" s="140"/>
      <c r="AZ228" s="140"/>
      <c r="BA228" s="140"/>
      <c r="BB228" s="140"/>
      <c r="BC228" s="140"/>
      <c r="BD228" s="140"/>
      <c r="BE228" s="140"/>
      <c r="BF228" s="140"/>
      <c r="BG228" s="140"/>
      <c r="BH228" s="140"/>
      <c r="BI228" s="140"/>
      <c r="BJ228" s="140"/>
      <c r="BK228" s="140"/>
      <c r="BL228" s="140"/>
      <c r="BM228" s="140"/>
      <c r="BN228" s="140"/>
      <c r="BO228" s="140"/>
      <c r="BP228" s="140"/>
      <c r="BQ228" s="140"/>
      <c r="BR228" s="140"/>
      <c r="BS228" s="140"/>
      <c r="BT228" s="140"/>
      <c r="BU228" s="140"/>
      <c r="BV228" s="140"/>
      <c r="BW228" s="140"/>
    </row>
    <row r="229" spans="10:75" s="72" customFormat="1" ht="16.5">
      <c r="J229" s="140"/>
      <c r="K229" s="140"/>
      <c r="L229" s="140"/>
      <c r="M229" s="140"/>
      <c r="N229" s="140"/>
      <c r="O229" s="140"/>
      <c r="P229" s="140"/>
      <c r="Q229" s="140"/>
      <c r="R229" s="140"/>
      <c r="S229" s="140"/>
      <c r="T229" s="140"/>
      <c r="U229" s="140"/>
      <c r="V229" s="140"/>
      <c r="W229" s="140"/>
      <c r="X229" s="140"/>
      <c r="Y229" s="140"/>
      <c r="Z229" s="140"/>
      <c r="AA229" s="140"/>
      <c r="AB229" s="140"/>
      <c r="AC229" s="140"/>
      <c r="AD229" s="140"/>
      <c r="AE229" s="140"/>
      <c r="AF229" s="140"/>
      <c r="AG229" s="140"/>
      <c r="AH229" s="140"/>
      <c r="AI229" s="140"/>
      <c r="AJ229" s="140"/>
      <c r="AK229" s="140"/>
      <c r="AL229" s="140"/>
      <c r="AM229" s="140"/>
      <c r="AN229" s="140"/>
      <c r="AO229" s="140"/>
      <c r="AP229" s="140"/>
      <c r="AQ229" s="140"/>
      <c r="AR229" s="140"/>
      <c r="AS229" s="140"/>
      <c r="AT229" s="140"/>
      <c r="AU229" s="140"/>
      <c r="AV229" s="140"/>
      <c r="AW229" s="140"/>
      <c r="AX229" s="140"/>
      <c r="AY229" s="140"/>
      <c r="AZ229" s="140"/>
      <c r="BA229" s="140"/>
      <c r="BB229" s="140"/>
      <c r="BC229" s="140"/>
      <c r="BD229" s="140"/>
      <c r="BE229" s="140"/>
      <c r="BF229" s="140"/>
      <c r="BG229" s="140"/>
      <c r="BH229" s="140"/>
      <c r="BI229" s="140"/>
      <c r="BJ229" s="140"/>
      <c r="BK229" s="140"/>
      <c r="BL229" s="140"/>
      <c r="BM229" s="140"/>
      <c r="BN229" s="140"/>
      <c r="BO229" s="140"/>
      <c r="BP229" s="140"/>
      <c r="BQ229" s="140"/>
      <c r="BR229" s="140"/>
      <c r="BS229" s="140"/>
      <c r="BT229" s="140"/>
      <c r="BU229" s="140"/>
      <c r="BV229" s="140"/>
      <c r="BW229" s="140"/>
    </row>
    <row r="230" spans="10:75" s="72" customFormat="1" ht="16.5">
      <c r="J230" s="140"/>
      <c r="K230" s="140"/>
      <c r="L230" s="140"/>
      <c r="M230" s="140"/>
      <c r="N230" s="140"/>
      <c r="O230" s="140"/>
      <c r="P230" s="140"/>
      <c r="Q230" s="140"/>
      <c r="R230" s="140"/>
      <c r="S230" s="140"/>
      <c r="T230" s="140"/>
      <c r="U230" s="140"/>
      <c r="V230" s="140"/>
      <c r="W230" s="140"/>
      <c r="X230" s="140"/>
      <c r="Y230" s="140"/>
      <c r="Z230" s="140"/>
      <c r="AA230" s="140"/>
      <c r="AB230" s="140"/>
      <c r="AC230" s="140"/>
      <c r="AD230" s="140"/>
      <c r="AE230" s="140"/>
      <c r="AF230" s="140"/>
      <c r="AG230" s="140"/>
      <c r="AH230" s="140"/>
      <c r="AI230" s="140"/>
      <c r="AJ230" s="140"/>
      <c r="AK230" s="140"/>
      <c r="AL230" s="140"/>
      <c r="AM230" s="140"/>
      <c r="AN230" s="140"/>
      <c r="AO230" s="140"/>
      <c r="AP230" s="140"/>
      <c r="AQ230" s="140"/>
      <c r="AR230" s="140"/>
      <c r="AS230" s="140"/>
      <c r="AT230" s="140"/>
      <c r="AU230" s="140"/>
      <c r="AV230" s="140"/>
      <c r="AW230" s="140"/>
      <c r="AX230" s="140"/>
      <c r="AY230" s="140"/>
      <c r="AZ230" s="140"/>
      <c r="BA230" s="140"/>
      <c r="BB230" s="140"/>
      <c r="BC230" s="140"/>
      <c r="BD230" s="140"/>
      <c r="BE230" s="140"/>
      <c r="BF230" s="140"/>
      <c r="BG230" s="140"/>
      <c r="BH230" s="140"/>
      <c r="BI230" s="140"/>
      <c r="BJ230" s="140"/>
      <c r="BK230" s="140"/>
      <c r="BL230" s="140"/>
      <c r="BM230" s="140"/>
      <c r="BN230" s="140"/>
      <c r="BO230" s="140"/>
      <c r="BP230" s="140"/>
      <c r="BQ230" s="140"/>
      <c r="BR230" s="140"/>
      <c r="BS230" s="140"/>
      <c r="BT230" s="140"/>
      <c r="BU230" s="140"/>
      <c r="BV230" s="140"/>
      <c r="BW230" s="140"/>
    </row>
    <row r="231" spans="10:75" s="72" customFormat="1" ht="16.5">
      <c r="J231" s="140"/>
      <c r="K231" s="140"/>
      <c r="L231" s="140"/>
      <c r="M231" s="140"/>
      <c r="N231" s="140"/>
      <c r="O231" s="140"/>
      <c r="P231" s="140"/>
      <c r="Q231" s="140"/>
      <c r="R231" s="140"/>
      <c r="S231" s="140"/>
      <c r="T231" s="140"/>
      <c r="U231" s="140"/>
      <c r="V231" s="140"/>
      <c r="W231" s="140"/>
      <c r="X231" s="140"/>
      <c r="Y231" s="140"/>
      <c r="Z231" s="140"/>
      <c r="AA231" s="140"/>
      <c r="AB231" s="140"/>
      <c r="AC231" s="140"/>
      <c r="AD231" s="140"/>
      <c r="AE231" s="140"/>
      <c r="AF231" s="140"/>
      <c r="AG231" s="140"/>
      <c r="AH231" s="140"/>
      <c r="AI231" s="140"/>
      <c r="AJ231" s="140"/>
      <c r="AK231" s="140"/>
      <c r="AL231" s="140"/>
      <c r="AM231" s="140"/>
      <c r="AN231" s="140"/>
      <c r="AO231" s="140"/>
      <c r="AP231" s="140"/>
      <c r="AQ231" s="140"/>
      <c r="AR231" s="140"/>
      <c r="AS231" s="140"/>
      <c r="AT231" s="140"/>
      <c r="AU231" s="140"/>
      <c r="AV231" s="140"/>
      <c r="AW231" s="140"/>
      <c r="AX231" s="140"/>
      <c r="AY231" s="140"/>
      <c r="AZ231" s="140"/>
      <c r="BA231" s="140"/>
      <c r="BB231" s="140"/>
      <c r="BC231" s="140"/>
      <c r="BD231" s="140"/>
      <c r="BE231" s="140"/>
      <c r="BF231" s="140"/>
      <c r="BG231" s="140"/>
      <c r="BH231" s="140"/>
      <c r="BI231" s="140"/>
      <c r="BJ231" s="140"/>
      <c r="BK231" s="140"/>
      <c r="BL231" s="140"/>
      <c r="BM231" s="140"/>
      <c r="BN231" s="140"/>
      <c r="BO231" s="140"/>
      <c r="BP231" s="140"/>
      <c r="BQ231" s="140"/>
      <c r="BR231" s="140"/>
      <c r="BS231" s="140"/>
      <c r="BT231" s="140"/>
      <c r="BU231" s="140"/>
      <c r="BV231" s="140"/>
      <c r="BW231" s="140"/>
    </row>
    <row r="232" spans="10:75" s="72" customFormat="1" ht="16.5">
      <c r="J232" s="140"/>
      <c r="K232" s="140"/>
      <c r="L232" s="140"/>
      <c r="M232" s="140"/>
      <c r="N232" s="140"/>
      <c r="O232" s="140"/>
      <c r="P232" s="140"/>
      <c r="Q232" s="140"/>
      <c r="R232" s="140"/>
      <c r="S232" s="140"/>
      <c r="T232" s="140"/>
      <c r="U232" s="140"/>
      <c r="V232" s="140"/>
      <c r="W232" s="140"/>
      <c r="X232" s="140"/>
      <c r="Y232" s="140"/>
      <c r="Z232" s="140"/>
      <c r="AA232" s="140"/>
      <c r="AB232" s="140"/>
      <c r="AC232" s="140"/>
      <c r="AD232" s="140"/>
      <c r="AE232" s="140"/>
      <c r="AF232" s="140"/>
      <c r="AG232" s="140"/>
      <c r="AH232" s="140"/>
      <c r="AI232" s="140"/>
      <c r="AJ232" s="140"/>
      <c r="AK232" s="140"/>
      <c r="AL232" s="140"/>
      <c r="AM232" s="140"/>
      <c r="AN232" s="140"/>
      <c r="AO232" s="140"/>
      <c r="AP232" s="140"/>
      <c r="AQ232" s="140"/>
      <c r="AR232" s="140"/>
      <c r="AS232" s="140"/>
      <c r="AT232" s="140"/>
      <c r="AU232" s="140"/>
      <c r="AV232" s="140"/>
      <c r="AW232" s="140"/>
      <c r="AX232" s="140"/>
      <c r="AY232" s="140"/>
      <c r="AZ232" s="140"/>
      <c r="BA232" s="140"/>
      <c r="BB232" s="140"/>
      <c r="BC232" s="140"/>
      <c r="BD232" s="140"/>
      <c r="BE232" s="140"/>
      <c r="BF232" s="140"/>
      <c r="BG232" s="140"/>
      <c r="BH232" s="140"/>
      <c r="BI232" s="140"/>
      <c r="BJ232" s="140"/>
      <c r="BK232" s="140"/>
      <c r="BL232" s="140"/>
      <c r="BM232" s="140"/>
      <c r="BN232" s="140"/>
      <c r="BO232" s="140"/>
      <c r="BP232" s="140"/>
      <c r="BQ232" s="140"/>
      <c r="BR232" s="140"/>
      <c r="BS232" s="140"/>
      <c r="BT232" s="140"/>
      <c r="BU232" s="140"/>
      <c r="BV232" s="140"/>
      <c r="BW232" s="140"/>
    </row>
    <row r="233" spans="10:75" s="72" customFormat="1" ht="16.5">
      <c r="J233" s="140"/>
      <c r="K233" s="140"/>
      <c r="L233" s="140"/>
      <c r="M233" s="140"/>
      <c r="N233" s="140"/>
      <c r="O233" s="140"/>
      <c r="P233" s="140"/>
      <c r="Q233" s="140"/>
      <c r="R233" s="140"/>
      <c r="S233" s="140"/>
      <c r="T233" s="140"/>
      <c r="U233" s="140"/>
      <c r="V233" s="140"/>
      <c r="W233" s="140"/>
      <c r="X233" s="140"/>
      <c r="Y233" s="140"/>
      <c r="Z233" s="140"/>
      <c r="AA233" s="140"/>
      <c r="AB233" s="140"/>
      <c r="AC233" s="140"/>
      <c r="AD233" s="140"/>
      <c r="AE233" s="140"/>
      <c r="AF233" s="140"/>
      <c r="AG233" s="140"/>
      <c r="AH233" s="140"/>
      <c r="AI233" s="140"/>
      <c r="AJ233" s="140"/>
      <c r="AK233" s="140"/>
      <c r="AL233" s="140"/>
      <c r="AM233" s="140"/>
      <c r="AN233" s="140"/>
      <c r="AO233" s="140"/>
      <c r="AP233" s="140"/>
      <c r="AQ233" s="140"/>
      <c r="AR233" s="140"/>
      <c r="AS233" s="140"/>
      <c r="AT233" s="140"/>
      <c r="AU233" s="140"/>
      <c r="AV233" s="140"/>
      <c r="AW233" s="140"/>
      <c r="AX233" s="140"/>
      <c r="AY233" s="140"/>
      <c r="AZ233" s="140"/>
      <c r="BA233" s="140"/>
      <c r="BB233" s="140"/>
      <c r="BC233" s="140"/>
      <c r="BD233" s="140"/>
      <c r="BE233" s="140"/>
      <c r="BF233" s="140"/>
      <c r="BG233" s="140"/>
      <c r="BH233" s="140"/>
      <c r="BI233" s="140"/>
      <c r="BJ233" s="140"/>
      <c r="BK233" s="140"/>
      <c r="BL233" s="140"/>
      <c r="BM233" s="140"/>
      <c r="BN233" s="140"/>
      <c r="BO233" s="140"/>
      <c r="BP233" s="140"/>
      <c r="BQ233" s="140"/>
      <c r="BR233" s="140"/>
      <c r="BS233" s="140"/>
      <c r="BT233" s="140"/>
      <c r="BU233" s="140"/>
      <c r="BV233" s="140"/>
      <c r="BW233" s="140"/>
    </row>
    <row r="234" spans="10:75" s="72" customFormat="1" ht="16.5">
      <c r="J234" s="140"/>
      <c r="K234" s="140"/>
      <c r="L234" s="140"/>
      <c r="M234" s="140"/>
      <c r="N234" s="140"/>
      <c r="O234" s="140"/>
      <c r="P234" s="140"/>
      <c r="Q234" s="140"/>
      <c r="R234" s="140"/>
      <c r="S234" s="140"/>
      <c r="T234" s="140"/>
      <c r="U234" s="140"/>
      <c r="V234" s="140"/>
      <c r="W234" s="140"/>
      <c r="X234" s="140"/>
      <c r="Y234" s="140"/>
      <c r="Z234" s="140"/>
      <c r="AA234" s="140"/>
      <c r="AB234" s="140"/>
      <c r="AC234" s="140"/>
      <c r="AD234" s="140"/>
      <c r="AE234" s="140"/>
      <c r="AF234" s="140"/>
      <c r="AG234" s="140"/>
      <c r="AH234" s="140"/>
      <c r="AI234" s="140"/>
      <c r="AJ234" s="140"/>
      <c r="AK234" s="140"/>
      <c r="AL234" s="140"/>
      <c r="AM234" s="140"/>
      <c r="AN234" s="140"/>
      <c r="AO234" s="140"/>
      <c r="AP234" s="140"/>
      <c r="AQ234" s="140"/>
      <c r="AR234" s="140"/>
      <c r="AS234" s="140"/>
      <c r="AT234" s="140"/>
      <c r="AU234" s="140"/>
      <c r="AV234" s="140"/>
      <c r="AW234" s="140"/>
      <c r="AX234" s="140"/>
      <c r="AY234" s="140"/>
      <c r="AZ234" s="140"/>
      <c r="BA234" s="140"/>
      <c r="BB234" s="140"/>
      <c r="BC234" s="140"/>
      <c r="BD234" s="140"/>
      <c r="BE234" s="140"/>
      <c r="BF234" s="140"/>
      <c r="BG234" s="140"/>
      <c r="BH234" s="140"/>
      <c r="BI234" s="140"/>
      <c r="BJ234" s="140"/>
      <c r="BK234" s="140"/>
      <c r="BL234" s="140"/>
      <c r="BM234" s="140"/>
      <c r="BN234" s="140"/>
      <c r="BO234" s="140"/>
      <c r="BP234" s="140"/>
      <c r="BQ234" s="140"/>
      <c r="BR234" s="140"/>
      <c r="BS234" s="140"/>
      <c r="BT234" s="140"/>
      <c r="BU234" s="140"/>
      <c r="BV234" s="140"/>
      <c r="BW234" s="140"/>
    </row>
    <row r="235" spans="10:75" s="72" customFormat="1" ht="16.5">
      <c r="J235" s="140"/>
      <c r="K235" s="140"/>
      <c r="L235" s="140"/>
      <c r="M235" s="140"/>
      <c r="N235" s="140"/>
      <c r="O235" s="140"/>
      <c r="P235" s="140"/>
      <c r="Q235" s="140"/>
      <c r="R235" s="140"/>
      <c r="S235" s="140"/>
      <c r="T235" s="140"/>
      <c r="U235" s="140"/>
      <c r="V235" s="140"/>
      <c r="W235" s="140"/>
      <c r="X235" s="140"/>
      <c r="Y235" s="140"/>
      <c r="Z235" s="140"/>
      <c r="AA235" s="140"/>
      <c r="AB235" s="140"/>
      <c r="AC235" s="140"/>
      <c r="AD235" s="140"/>
      <c r="AE235" s="140"/>
      <c r="AF235" s="140"/>
      <c r="AG235" s="140"/>
      <c r="AH235" s="140"/>
      <c r="AI235" s="140"/>
      <c r="AJ235" s="140"/>
      <c r="AK235" s="140"/>
      <c r="AL235" s="140"/>
      <c r="AM235" s="140"/>
      <c r="AN235" s="140"/>
      <c r="AO235" s="140"/>
      <c r="AP235" s="140"/>
      <c r="AQ235" s="140"/>
      <c r="AR235" s="140"/>
      <c r="AS235" s="140"/>
      <c r="AT235" s="140"/>
      <c r="AU235" s="140"/>
      <c r="AV235" s="140"/>
      <c r="AW235" s="140"/>
      <c r="AX235" s="140"/>
      <c r="AY235" s="140"/>
      <c r="AZ235" s="140"/>
      <c r="BA235" s="140"/>
      <c r="BB235" s="140"/>
      <c r="BC235" s="140"/>
      <c r="BD235" s="140"/>
      <c r="BE235" s="140"/>
      <c r="BF235" s="140"/>
      <c r="BG235" s="140"/>
      <c r="BH235" s="140"/>
      <c r="BI235" s="140"/>
      <c r="BJ235" s="140"/>
      <c r="BK235" s="140"/>
      <c r="BL235" s="140"/>
      <c r="BM235" s="140"/>
      <c r="BN235" s="140"/>
      <c r="BO235" s="140"/>
      <c r="BP235" s="140"/>
      <c r="BQ235" s="140"/>
      <c r="BR235" s="140"/>
      <c r="BS235" s="140"/>
      <c r="BT235" s="140"/>
      <c r="BU235" s="140"/>
      <c r="BV235" s="140"/>
      <c r="BW235" s="140"/>
    </row>
    <row r="236" spans="10:75" s="72" customFormat="1" ht="16.5">
      <c r="J236" s="140"/>
      <c r="K236" s="140"/>
      <c r="L236" s="140"/>
      <c r="M236" s="140"/>
      <c r="N236" s="140"/>
      <c r="O236" s="140"/>
      <c r="P236" s="140"/>
      <c r="Q236" s="140"/>
      <c r="R236" s="140"/>
      <c r="S236" s="140"/>
      <c r="T236" s="140"/>
      <c r="U236" s="140"/>
      <c r="V236" s="140"/>
      <c r="W236" s="140"/>
      <c r="X236" s="140"/>
      <c r="Y236" s="140"/>
      <c r="Z236" s="140"/>
      <c r="AA236" s="140"/>
      <c r="AB236" s="140"/>
      <c r="AC236" s="140"/>
      <c r="AD236" s="140"/>
      <c r="AE236" s="140"/>
      <c r="AF236" s="140"/>
      <c r="AG236" s="140"/>
      <c r="AH236" s="140"/>
      <c r="AI236" s="140"/>
      <c r="AJ236" s="140"/>
      <c r="AK236" s="140"/>
      <c r="AL236" s="140"/>
      <c r="AM236" s="140"/>
      <c r="AN236" s="140"/>
      <c r="AO236" s="140"/>
      <c r="AP236" s="140"/>
      <c r="AQ236" s="140"/>
      <c r="AR236" s="140"/>
      <c r="AS236" s="140"/>
      <c r="AT236" s="140"/>
      <c r="AU236" s="140"/>
      <c r="AV236" s="140"/>
      <c r="AW236" s="140"/>
      <c r="AX236" s="140"/>
      <c r="AY236" s="140"/>
      <c r="AZ236" s="140"/>
      <c r="BA236" s="140"/>
      <c r="BB236" s="140"/>
      <c r="BC236" s="140"/>
      <c r="BD236" s="140"/>
      <c r="BE236" s="140"/>
      <c r="BF236" s="140"/>
      <c r="BG236" s="140"/>
      <c r="BH236" s="140"/>
      <c r="BI236" s="140"/>
      <c r="BJ236" s="140"/>
      <c r="BK236" s="140"/>
      <c r="BL236" s="140"/>
      <c r="BM236" s="140"/>
      <c r="BN236" s="140"/>
      <c r="BO236" s="140"/>
      <c r="BP236" s="140"/>
      <c r="BQ236" s="140"/>
      <c r="BR236" s="140"/>
      <c r="BS236" s="140"/>
      <c r="BT236" s="140"/>
      <c r="BU236" s="140"/>
      <c r="BV236" s="140"/>
      <c r="BW236" s="140"/>
    </row>
    <row r="237" spans="10:75" s="72" customFormat="1" ht="16.5">
      <c r="J237" s="140"/>
      <c r="K237" s="140"/>
      <c r="L237" s="140"/>
      <c r="M237" s="140"/>
      <c r="N237" s="140"/>
      <c r="O237" s="140"/>
      <c r="P237" s="140"/>
      <c r="Q237" s="140"/>
      <c r="R237" s="140"/>
      <c r="S237" s="140"/>
      <c r="T237" s="140"/>
      <c r="U237" s="140"/>
      <c r="V237" s="140"/>
      <c r="W237" s="140"/>
      <c r="X237" s="140"/>
      <c r="Y237" s="140"/>
      <c r="Z237" s="140"/>
      <c r="AA237" s="140"/>
      <c r="AB237" s="140"/>
      <c r="AC237" s="140"/>
      <c r="AD237" s="140"/>
      <c r="AE237" s="140"/>
      <c r="AF237" s="140"/>
      <c r="AG237" s="140"/>
      <c r="AH237" s="140"/>
      <c r="AI237" s="140"/>
      <c r="AJ237" s="140"/>
      <c r="AK237" s="140"/>
      <c r="AL237" s="140"/>
      <c r="AM237" s="140"/>
      <c r="AN237" s="140"/>
      <c r="AO237" s="140"/>
      <c r="AP237" s="140"/>
      <c r="AQ237" s="140"/>
      <c r="AR237" s="140"/>
      <c r="AS237" s="140"/>
      <c r="AT237" s="140"/>
      <c r="AU237" s="140"/>
      <c r="AV237" s="140"/>
      <c r="AW237" s="140"/>
      <c r="AX237" s="140"/>
      <c r="AY237" s="140"/>
      <c r="AZ237" s="140"/>
      <c r="BA237" s="140"/>
      <c r="BB237" s="140"/>
      <c r="BC237" s="140"/>
      <c r="BD237" s="140"/>
      <c r="BE237" s="140"/>
      <c r="BF237" s="140"/>
      <c r="BG237" s="140"/>
      <c r="BH237" s="140"/>
      <c r="BI237" s="140"/>
      <c r="BJ237" s="140"/>
      <c r="BK237" s="140"/>
      <c r="BL237" s="140"/>
      <c r="BM237" s="140"/>
      <c r="BN237" s="140"/>
      <c r="BO237" s="140"/>
      <c r="BP237" s="140"/>
      <c r="BQ237" s="140"/>
      <c r="BR237" s="140"/>
      <c r="BS237" s="140"/>
      <c r="BT237" s="140"/>
      <c r="BU237" s="140"/>
      <c r="BV237" s="140"/>
      <c r="BW237" s="140"/>
    </row>
    <row r="238" spans="10:75" s="72" customFormat="1" ht="16.5">
      <c r="J238" s="140"/>
      <c r="K238" s="140"/>
      <c r="L238" s="140"/>
      <c r="M238" s="140"/>
      <c r="N238" s="140"/>
      <c r="O238" s="140"/>
      <c r="P238" s="140"/>
      <c r="Q238" s="140"/>
      <c r="R238" s="140"/>
      <c r="S238" s="140"/>
      <c r="T238" s="140"/>
      <c r="U238" s="140"/>
      <c r="V238" s="140"/>
      <c r="W238" s="140"/>
      <c r="X238" s="140"/>
      <c r="Y238" s="140"/>
      <c r="Z238" s="140"/>
      <c r="AA238" s="140"/>
      <c r="AB238" s="140"/>
      <c r="AC238" s="140"/>
      <c r="AD238" s="140"/>
      <c r="AE238" s="140"/>
      <c r="AF238" s="140"/>
      <c r="AG238" s="140"/>
      <c r="AH238" s="140"/>
      <c r="AI238" s="140"/>
      <c r="AJ238" s="140"/>
      <c r="AK238" s="140"/>
      <c r="AL238" s="140"/>
      <c r="AM238" s="140"/>
      <c r="AN238" s="140"/>
      <c r="AO238" s="140"/>
      <c r="AP238" s="140"/>
      <c r="AQ238" s="140"/>
      <c r="AR238" s="140"/>
      <c r="AS238" s="140"/>
      <c r="AT238" s="140"/>
      <c r="AU238" s="140"/>
      <c r="AV238" s="140"/>
      <c r="AW238" s="140"/>
      <c r="AX238" s="140"/>
      <c r="AY238" s="140"/>
      <c r="AZ238" s="140"/>
      <c r="BA238" s="140"/>
      <c r="BB238" s="140"/>
      <c r="BC238" s="140"/>
      <c r="BD238" s="140"/>
      <c r="BE238" s="140"/>
      <c r="BF238" s="140"/>
      <c r="BG238" s="140"/>
      <c r="BH238" s="140"/>
      <c r="BI238" s="140"/>
      <c r="BJ238" s="140"/>
      <c r="BK238" s="140"/>
      <c r="BL238" s="140"/>
      <c r="BM238" s="140"/>
      <c r="BN238" s="140"/>
      <c r="BO238" s="140"/>
      <c r="BP238" s="140"/>
      <c r="BQ238" s="140"/>
      <c r="BR238" s="140"/>
      <c r="BS238" s="140"/>
      <c r="BT238" s="140"/>
      <c r="BU238" s="140"/>
      <c r="BV238" s="140"/>
      <c r="BW238" s="140"/>
    </row>
    <row r="239" spans="10:75" s="72" customFormat="1" ht="16.5">
      <c r="J239" s="140"/>
      <c r="K239" s="140"/>
      <c r="L239" s="140"/>
      <c r="M239" s="140"/>
      <c r="N239" s="140"/>
      <c r="O239" s="140"/>
      <c r="P239" s="140"/>
      <c r="Q239" s="140"/>
      <c r="R239" s="140"/>
      <c r="S239" s="140"/>
      <c r="T239" s="140"/>
      <c r="U239" s="140"/>
      <c r="V239" s="140"/>
      <c r="W239" s="140"/>
      <c r="X239" s="140"/>
      <c r="Y239" s="140"/>
      <c r="Z239" s="140"/>
      <c r="AA239" s="140"/>
      <c r="AB239" s="140"/>
      <c r="AC239" s="140"/>
      <c r="AD239" s="140"/>
      <c r="AE239" s="140"/>
      <c r="AF239" s="140"/>
      <c r="AG239" s="140"/>
      <c r="AH239" s="140"/>
      <c r="AI239" s="140"/>
      <c r="AJ239" s="140"/>
      <c r="AK239" s="140"/>
      <c r="AL239" s="140"/>
      <c r="AM239" s="140"/>
      <c r="AN239" s="140"/>
      <c r="AO239" s="140"/>
      <c r="AP239" s="140"/>
      <c r="AQ239" s="140"/>
      <c r="AR239" s="140"/>
      <c r="AS239" s="140"/>
      <c r="AT239" s="140"/>
      <c r="AU239" s="140"/>
      <c r="AV239" s="140"/>
      <c r="AW239" s="140"/>
      <c r="AX239" s="140"/>
      <c r="AY239" s="140"/>
      <c r="AZ239" s="140"/>
      <c r="BA239" s="140"/>
      <c r="BB239" s="140"/>
      <c r="BC239" s="140"/>
      <c r="BD239" s="140"/>
      <c r="BE239" s="140"/>
      <c r="BF239" s="140"/>
      <c r="BG239" s="140"/>
      <c r="BH239" s="140"/>
      <c r="BI239" s="140"/>
      <c r="BJ239" s="140"/>
      <c r="BK239" s="140"/>
      <c r="BL239" s="140"/>
      <c r="BM239" s="140"/>
      <c r="BN239" s="140"/>
      <c r="BO239" s="140"/>
      <c r="BP239" s="140"/>
      <c r="BQ239" s="140"/>
      <c r="BR239" s="140"/>
      <c r="BS239" s="140"/>
      <c r="BT239" s="140"/>
      <c r="BU239" s="140"/>
      <c r="BV239" s="140"/>
      <c r="BW239" s="140"/>
    </row>
    <row r="240" spans="10:75" s="72" customFormat="1" ht="16.5">
      <c r="J240" s="140"/>
      <c r="K240" s="140"/>
      <c r="L240" s="140"/>
      <c r="M240" s="140"/>
      <c r="N240" s="140"/>
      <c r="O240" s="140"/>
      <c r="P240" s="140"/>
      <c r="Q240" s="140"/>
      <c r="R240" s="140"/>
      <c r="S240" s="140"/>
      <c r="T240" s="140"/>
      <c r="U240" s="140"/>
      <c r="V240" s="140"/>
      <c r="W240" s="140"/>
      <c r="X240" s="140"/>
      <c r="Y240" s="140"/>
      <c r="Z240" s="140"/>
      <c r="AA240" s="140"/>
      <c r="AB240" s="140"/>
      <c r="AC240" s="140"/>
      <c r="AD240" s="140"/>
      <c r="AE240" s="140"/>
      <c r="AF240" s="140"/>
      <c r="AG240" s="140"/>
      <c r="AH240" s="140"/>
      <c r="AI240" s="140"/>
      <c r="AJ240" s="140"/>
      <c r="AK240" s="140"/>
      <c r="AL240" s="140"/>
      <c r="AM240" s="140"/>
      <c r="AN240" s="140"/>
      <c r="AO240" s="140"/>
      <c r="AP240" s="140"/>
      <c r="AQ240" s="140"/>
      <c r="AR240" s="140"/>
      <c r="AS240" s="140"/>
      <c r="AT240" s="140"/>
      <c r="AU240" s="140"/>
      <c r="AV240" s="140"/>
      <c r="AW240" s="140"/>
      <c r="AX240" s="140"/>
      <c r="AY240" s="140"/>
      <c r="AZ240" s="140"/>
      <c r="BA240" s="140"/>
      <c r="BB240" s="140"/>
      <c r="BC240" s="140"/>
      <c r="BD240" s="140"/>
      <c r="BE240" s="140"/>
      <c r="BF240" s="140"/>
      <c r="BG240" s="140"/>
      <c r="BH240" s="140"/>
      <c r="BI240" s="140"/>
      <c r="BJ240" s="140"/>
      <c r="BK240" s="140"/>
      <c r="BL240" s="140"/>
      <c r="BM240" s="140"/>
      <c r="BN240" s="140"/>
      <c r="BO240" s="140"/>
      <c r="BP240" s="140"/>
      <c r="BQ240" s="140"/>
      <c r="BR240" s="140"/>
      <c r="BS240" s="140"/>
      <c r="BT240" s="140"/>
      <c r="BU240" s="140"/>
      <c r="BV240" s="140"/>
      <c r="BW240" s="140"/>
    </row>
    <row r="241" spans="10:75" s="72" customFormat="1" ht="16.5">
      <c r="J241" s="140"/>
      <c r="K241" s="140"/>
      <c r="L241" s="140"/>
      <c r="M241" s="140"/>
      <c r="N241" s="140"/>
      <c r="O241" s="140"/>
      <c r="P241" s="140"/>
      <c r="Q241" s="140"/>
      <c r="R241" s="140"/>
      <c r="S241" s="140"/>
      <c r="T241" s="140"/>
      <c r="U241" s="140"/>
      <c r="V241" s="140"/>
      <c r="W241" s="140"/>
      <c r="X241" s="140"/>
      <c r="Y241" s="140"/>
      <c r="Z241" s="140"/>
      <c r="AA241" s="140"/>
      <c r="AB241" s="140"/>
      <c r="AC241" s="140"/>
      <c r="AD241" s="140"/>
      <c r="AE241" s="140"/>
      <c r="AF241" s="140"/>
      <c r="AG241" s="140"/>
      <c r="AH241" s="140"/>
      <c r="AI241" s="140"/>
      <c r="AJ241" s="140"/>
      <c r="AK241" s="140"/>
      <c r="AL241" s="140"/>
      <c r="AM241" s="140"/>
      <c r="AN241" s="140"/>
      <c r="AO241" s="140"/>
      <c r="AP241" s="140"/>
      <c r="AQ241" s="140"/>
      <c r="AR241" s="140"/>
      <c r="AS241" s="140"/>
      <c r="AT241" s="140"/>
      <c r="AU241" s="140"/>
      <c r="AV241" s="140"/>
      <c r="AW241" s="140"/>
      <c r="AX241" s="140"/>
      <c r="AY241" s="140"/>
      <c r="AZ241" s="140"/>
      <c r="BA241" s="140"/>
      <c r="BB241" s="140"/>
      <c r="BC241" s="140"/>
      <c r="BD241" s="140"/>
      <c r="BE241" s="140"/>
      <c r="BF241" s="140"/>
      <c r="BG241" s="140"/>
      <c r="BH241" s="140"/>
      <c r="BI241" s="140"/>
      <c r="BJ241" s="140"/>
      <c r="BK241" s="140"/>
      <c r="BL241" s="140"/>
      <c r="BM241" s="140"/>
      <c r="BN241" s="140"/>
      <c r="BO241" s="140"/>
      <c r="BP241" s="140"/>
      <c r="BQ241" s="140"/>
      <c r="BR241" s="140"/>
      <c r="BS241" s="140"/>
      <c r="BT241" s="140"/>
      <c r="BU241" s="140"/>
      <c r="BV241" s="140"/>
      <c r="BW241" s="140"/>
    </row>
    <row r="242" spans="10:75" s="72" customFormat="1" ht="16.5">
      <c r="J242" s="140"/>
      <c r="K242" s="140"/>
      <c r="L242" s="140"/>
      <c r="M242" s="140"/>
      <c r="N242" s="140"/>
      <c r="O242" s="140"/>
      <c r="P242" s="140"/>
      <c r="Q242" s="140"/>
      <c r="R242" s="140"/>
      <c r="S242" s="140"/>
      <c r="T242" s="140"/>
      <c r="U242" s="140"/>
      <c r="V242" s="140"/>
      <c r="W242" s="140"/>
      <c r="X242" s="140"/>
      <c r="Y242" s="140"/>
      <c r="Z242" s="140"/>
      <c r="AA242" s="140"/>
      <c r="AB242" s="140"/>
      <c r="AC242" s="140"/>
      <c r="AD242" s="140"/>
      <c r="AE242" s="140"/>
      <c r="AF242" s="140"/>
      <c r="AG242" s="140"/>
      <c r="AH242" s="140"/>
      <c r="AI242" s="140"/>
      <c r="AJ242" s="140"/>
      <c r="AK242" s="140"/>
      <c r="AL242" s="140"/>
      <c r="AM242" s="140"/>
      <c r="AN242" s="140"/>
      <c r="AO242" s="140"/>
      <c r="AP242" s="140"/>
      <c r="AQ242" s="140"/>
      <c r="AR242" s="140"/>
      <c r="AS242" s="140"/>
      <c r="AT242" s="140"/>
      <c r="AU242" s="140"/>
      <c r="AV242" s="140"/>
      <c r="AW242" s="140"/>
      <c r="AX242" s="140"/>
      <c r="AY242" s="140"/>
      <c r="AZ242" s="140"/>
      <c r="BA242" s="140"/>
      <c r="BB242" s="140"/>
      <c r="BC242" s="140"/>
      <c r="BD242" s="140"/>
      <c r="BE242" s="140"/>
      <c r="BF242" s="140"/>
      <c r="BG242" s="140"/>
      <c r="BH242" s="140"/>
      <c r="BI242" s="140"/>
      <c r="BJ242" s="140"/>
      <c r="BK242" s="140"/>
      <c r="BL242" s="140"/>
      <c r="BM242" s="140"/>
      <c r="BN242" s="140"/>
      <c r="BO242" s="140"/>
      <c r="BP242" s="140"/>
      <c r="BQ242" s="140"/>
      <c r="BR242" s="140"/>
      <c r="BS242" s="140"/>
      <c r="BT242" s="140"/>
      <c r="BU242" s="140"/>
      <c r="BV242" s="140"/>
      <c r="BW242" s="140"/>
    </row>
    <row r="243" spans="10:75" s="72" customFormat="1" ht="16.5">
      <c r="J243" s="140"/>
      <c r="K243" s="140"/>
      <c r="L243" s="140"/>
      <c r="M243" s="140"/>
      <c r="N243" s="140"/>
      <c r="O243" s="140"/>
      <c r="P243" s="140"/>
      <c r="Q243" s="140"/>
      <c r="R243" s="140"/>
      <c r="S243" s="140"/>
      <c r="T243" s="140"/>
      <c r="U243" s="140"/>
      <c r="V243" s="140"/>
      <c r="W243" s="140"/>
      <c r="X243" s="140"/>
      <c r="Y243" s="140"/>
      <c r="Z243" s="140"/>
      <c r="AA243" s="140"/>
      <c r="AB243" s="140"/>
      <c r="AC243" s="140"/>
      <c r="AD243" s="140"/>
      <c r="AE243" s="140"/>
      <c r="AF243" s="140"/>
      <c r="AG243" s="140"/>
      <c r="AH243" s="140"/>
      <c r="AI243" s="140"/>
      <c r="AJ243" s="140"/>
      <c r="AK243" s="140"/>
      <c r="AL243" s="140"/>
      <c r="AM243" s="140"/>
      <c r="AN243" s="140"/>
      <c r="AO243" s="140"/>
      <c r="AP243" s="140"/>
      <c r="AQ243" s="140"/>
      <c r="AR243" s="140"/>
      <c r="AS243" s="140"/>
      <c r="AT243" s="140"/>
      <c r="AU243" s="140"/>
      <c r="AV243" s="140"/>
      <c r="AW243" s="140"/>
      <c r="AX243" s="140"/>
      <c r="AY243" s="140"/>
      <c r="AZ243" s="140"/>
      <c r="BA243" s="140"/>
      <c r="BB243" s="140"/>
      <c r="BC243" s="140"/>
      <c r="BD243" s="140"/>
      <c r="BE243" s="140"/>
      <c r="BF243" s="140"/>
      <c r="BG243" s="140"/>
      <c r="BH243" s="140"/>
      <c r="BI243" s="140"/>
      <c r="BJ243" s="140"/>
      <c r="BK243" s="140"/>
      <c r="BL243" s="140"/>
      <c r="BM243" s="140"/>
      <c r="BN243" s="140"/>
      <c r="BO243" s="140"/>
      <c r="BP243" s="140"/>
      <c r="BQ243" s="140"/>
      <c r="BR243" s="140"/>
      <c r="BS243" s="140"/>
      <c r="BT243" s="140"/>
      <c r="BU243" s="140"/>
      <c r="BV243" s="140"/>
      <c r="BW243" s="140"/>
    </row>
    <row r="244" spans="10:75" s="72" customFormat="1" ht="16.5">
      <c r="J244" s="140"/>
      <c r="K244" s="140"/>
      <c r="L244" s="140"/>
      <c r="M244" s="140"/>
      <c r="N244" s="140"/>
      <c r="O244" s="140"/>
      <c r="P244" s="140"/>
      <c r="Q244" s="140"/>
      <c r="R244" s="140"/>
      <c r="S244" s="140"/>
      <c r="T244" s="140"/>
      <c r="U244" s="140"/>
      <c r="V244" s="140"/>
      <c r="W244" s="140"/>
      <c r="X244" s="140"/>
      <c r="Y244" s="140"/>
      <c r="Z244" s="140"/>
      <c r="AA244" s="140"/>
      <c r="AB244" s="140"/>
      <c r="AC244" s="140"/>
      <c r="AD244" s="140"/>
      <c r="AE244" s="140"/>
      <c r="AF244" s="140"/>
      <c r="AG244" s="140"/>
      <c r="AH244" s="140"/>
      <c r="AI244" s="140"/>
      <c r="AJ244" s="140"/>
      <c r="AK244" s="140"/>
      <c r="AL244" s="140"/>
      <c r="AM244" s="140"/>
      <c r="AN244" s="140"/>
      <c r="AO244" s="140"/>
      <c r="AP244" s="140"/>
      <c r="AQ244" s="140"/>
      <c r="AR244" s="140"/>
      <c r="AS244" s="140"/>
      <c r="AT244" s="140"/>
      <c r="AU244" s="140"/>
      <c r="AV244" s="140"/>
      <c r="AW244" s="140"/>
      <c r="AX244" s="140"/>
      <c r="AY244" s="140"/>
      <c r="AZ244" s="140"/>
      <c r="BA244" s="140"/>
      <c r="BB244" s="140"/>
      <c r="BC244" s="140"/>
      <c r="BD244" s="140"/>
      <c r="BE244" s="140"/>
      <c r="BF244" s="140"/>
      <c r="BG244" s="140"/>
      <c r="BH244" s="140"/>
      <c r="BI244" s="140"/>
      <c r="BJ244" s="140"/>
      <c r="BK244" s="140"/>
      <c r="BL244" s="140"/>
      <c r="BM244" s="140"/>
      <c r="BN244" s="140"/>
      <c r="BO244" s="140"/>
      <c r="BP244" s="140"/>
      <c r="BQ244" s="140"/>
      <c r="BR244" s="140"/>
      <c r="BS244" s="140"/>
      <c r="BT244" s="140"/>
      <c r="BU244" s="140"/>
      <c r="BV244" s="140"/>
      <c r="BW244" s="140"/>
    </row>
    <row r="245" spans="10:75" s="72" customFormat="1" ht="16.5">
      <c r="J245" s="140"/>
      <c r="K245" s="140"/>
      <c r="L245" s="140"/>
      <c r="M245" s="140"/>
      <c r="N245" s="140"/>
      <c r="O245" s="140"/>
      <c r="P245" s="140"/>
      <c r="Q245" s="140"/>
      <c r="R245" s="140"/>
      <c r="S245" s="140"/>
      <c r="T245" s="140"/>
      <c r="U245" s="140"/>
      <c r="V245" s="140"/>
      <c r="W245" s="140"/>
      <c r="X245" s="140"/>
      <c r="Y245" s="140"/>
      <c r="Z245" s="140"/>
      <c r="AA245" s="140"/>
      <c r="AB245" s="140"/>
      <c r="AC245" s="140"/>
      <c r="AD245" s="140"/>
      <c r="AE245" s="140"/>
      <c r="AF245" s="140"/>
      <c r="AG245" s="140"/>
      <c r="AH245" s="140"/>
      <c r="AI245" s="140"/>
      <c r="AJ245" s="140"/>
      <c r="AK245" s="140"/>
      <c r="AL245" s="140"/>
      <c r="AM245" s="140"/>
      <c r="AN245" s="140"/>
      <c r="AO245" s="140"/>
      <c r="AP245" s="140"/>
      <c r="AQ245" s="140"/>
      <c r="AR245" s="140"/>
      <c r="AS245" s="140"/>
      <c r="AT245" s="140"/>
      <c r="AU245" s="140"/>
      <c r="AV245" s="140"/>
      <c r="AW245" s="140"/>
      <c r="AX245" s="140"/>
      <c r="AY245" s="140"/>
      <c r="AZ245" s="140"/>
      <c r="BA245" s="140"/>
      <c r="BB245" s="140"/>
      <c r="BC245" s="140"/>
      <c r="BD245" s="140"/>
      <c r="BE245" s="140"/>
      <c r="BF245" s="140"/>
      <c r="BG245" s="140"/>
      <c r="BH245" s="140"/>
      <c r="BI245" s="140"/>
      <c r="BJ245" s="140"/>
      <c r="BK245" s="140"/>
      <c r="BL245" s="140"/>
      <c r="BM245" s="140"/>
      <c r="BN245" s="140"/>
      <c r="BO245" s="140"/>
      <c r="BP245" s="140"/>
      <c r="BQ245" s="140"/>
      <c r="BR245" s="140"/>
      <c r="BS245" s="140"/>
      <c r="BT245" s="140"/>
      <c r="BU245" s="140"/>
      <c r="BV245" s="140"/>
      <c r="BW245" s="140"/>
    </row>
    <row r="246" spans="10:75" s="72" customFormat="1" ht="16.5">
      <c r="J246" s="140"/>
      <c r="K246" s="140"/>
      <c r="L246" s="140"/>
      <c r="M246" s="140"/>
      <c r="N246" s="140"/>
      <c r="O246" s="140"/>
      <c r="P246" s="140"/>
      <c r="Q246" s="140"/>
      <c r="R246" s="140"/>
      <c r="S246" s="140"/>
      <c r="T246" s="140"/>
      <c r="U246" s="140"/>
      <c r="V246" s="140"/>
      <c r="W246" s="140"/>
      <c r="X246" s="140"/>
      <c r="Y246" s="140"/>
      <c r="Z246" s="140"/>
      <c r="AA246" s="140"/>
      <c r="AB246" s="140"/>
      <c r="AC246" s="140"/>
      <c r="AD246" s="140"/>
      <c r="AE246" s="140"/>
      <c r="AF246" s="140"/>
      <c r="AG246" s="140"/>
      <c r="AH246" s="140"/>
      <c r="AI246" s="140"/>
      <c r="AJ246" s="140"/>
      <c r="AK246" s="140"/>
      <c r="AL246" s="140"/>
      <c r="AM246" s="140"/>
      <c r="AN246" s="140"/>
      <c r="AO246" s="140"/>
      <c r="AP246" s="140"/>
      <c r="AQ246" s="140"/>
      <c r="AR246" s="140"/>
      <c r="AS246" s="140"/>
      <c r="AT246" s="140"/>
      <c r="AU246" s="140"/>
      <c r="AV246" s="140"/>
      <c r="AW246" s="140"/>
      <c r="AX246" s="140"/>
      <c r="AY246" s="140"/>
      <c r="AZ246" s="140"/>
      <c r="BA246" s="140"/>
      <c r="BB246" s="140"/>
      <c r="BC246" s="140"/>
      <c r="BD246" s="140"/>
      <c r="BE246" s="140"/>
      <c r="BF246" s="140"/>
      <c r="BG246" s="140"/>
      <c r="BH246" s="140"/>
      <c r="BI246" s="140"/>
      <c r="BJ246" s="140"/>
      <c r="BK246" s="140"/>
      <c r="BL246" s="140"/>
      <c r="BM246" s="140"/>
      <c r="BN246" s="140"/>
      <c r="BO246" s="140"/>
      <c r="BP246" s="140"/>
      <c r="BQ246" s="140"/>
      <c r="BR246" s="140"/>
      <c r="BS246" s="140"/>
      <c r="BT246" s="140"/>
      <c r="BU246" s="140"/>
      <c r="BV246" s="140"/>
      <c r="BW246" s="140"/>
    </row>
    <row r="247" spans="10:75" s="72" customFormat="1" ht="16.5">
      <c r="J247" s="140"/>
      <c r="K247" s="140"/>
      <c r="L247" s="140"/>
      <c r="M247" s="140"/>
      <c r="N247" s="140"/>
      <c r="O247" s="140"/>
      <c r="P247" s="140"/>
      <c r="Q247" s="140"/>
      <c r="R247" s="140"/>
      <c r="S247" s="140"/>
      <c r="T247" s="140"/>
      <c r="U247" s="140"/>
      <c r="V247" s="140"/>
      <c r="W247" s="140"/>
      <c r="X247" s="140"/>
      <c r="Y247" s="140"/>
      <c r="Z247" s="140"/>
      <c r="AA247" s="140"/>
      <c r="AB247" s="140"/>
      <c r="AC247" s="140"/>
      <c r="AD247" s="140"/>
      <c r="AE247" s="140"/>
      <c r="AF247" s="140"/>
      <c r="AG247" s="140"/>
      <c r="AH247" s="140"/>
      <c r="AI247" s="140"/>
      <c r="AJ247" s="140"/>
      <c r="AK247" s="140"/>
      <c r="AL247" s="140"/>
      <c r="AM247" s="140"/>
      <c r="AN247" s="140"/>
      <c r="AO247" s="140"/>
      <c r="AP247" s="140"/>
      <c r="AQ247" s="140"/>
      <c r="AR247" s="140"/>
      <c r="AS247" s="140"/>
      <c r="AT247" s="140"/>
      <c r="AU247" s="140"/>
      <c r="AV247" s="140"/>
      <c r="AW247" s="140"/>
      <c r="AX247" s="140"/>
      <c r="AY247" s="140"/>
      <c r="AZ247" s="140"/>
      <c r="BA247" s="140"/>
      <c r="BB247" s="140"/>
      <c r="BC247" s="140"/>
      <c r="BD247" s="140"/>
      <c r="BE247" s="140"/>
      <c r="BF247" s="140"/>
      <c r="BG247" s="140"/>
      <c r="BH247" s="140"/>
      <c r="BI247" s="140"/>
      <c r="BJ247" s="140"/>
      <c r="BK247" s="140"/>
      <c r="BL247" s="140"/>
      <c r="BM247" s="140"/>
      <c r="BN247" s="140"/>
      <c r="BO247" s="140"/>
      <c r="BP247" s="140"/>
      <c r="BQ247" s="140"/>
      <c r="BR247" s="140"/>
      <c r="BS247" s="140"/>
      <c r="BT247" s="140"/>
      <c r="BU247" s="140"/>
      <c r="BV247" s="140"/>
      <c r="BW247" s="140"/>
    </row>
    <row r="248" spans="10:75" s="72" customFormat="1" ht="16.5">
      <c r="J248" s="140"/>
      <c r="K248" s="140"/>
      <c r="L248" s="140"/>
      <c r="M248" s="140"/>
      <c r="N248" s="140"/>
      <c r="O248" s="140"/>
      <c r="P248" s="140"/>
      <c r="Q248" s="140"/>
      <c r="R248" s="140"/>
      <c r="S248" s="140"/>
      <c r="T248" s="140"/>
      <c r="U248" s="140"/>
      <c r="V248" s="140"/>
      <c r="W248" s="140"/>
      <c r="X248" s="140"/>
      <c r="Y248" s="140"/>
      <c r="Z248" s="140"/>
      <c r="AA248" s="140"/>
      <c r="AB248" s="140"/>
      <c r="AC248" s="140"/>
      <c r="AD248" s="140"/>
      <c r="AE248" s="140"/>
      <c r="AF248" s="140"/>
      <c r="AG248" s="140"/>
      <c r="AH248" s="140"/>
      <c r="AI248" s="140"/>
      <c r="AJ248" s="140"/>
      <c r="AK248" s="140"/>
      <c r="AL248" s="140"/>
      <c r="AM248" s="140"/>
      <c r="AN248" s="140"/>
      <c r="AO248" s="140"/>
      <c r="AP248" s="140"/>
      <c r="AQ248" s="140"/>
      <c r="AR248" s="140"/>
      <c r="AS248" s="140"/>
      <c r="AT248" s="140"/>
      <c r="AU248" s="140"/>
      <c r="AV248" s="140"/>
      <c r="AW248" s="140"/>
      <c r="AX248" s="140"/>
      <c r="AY248" s="140"/>
      <c r="AZ248" s="140"/>
      <c r="BA248" s="140"/>
      <c r="BB248" s="140"/>
      <c r="BC248" s="140"/>
      <c r="BD248" s="140"/>
      <c r="BE248" s="140"/>
      <c r="BF248" s="140"/>
      <c r="BG248" s="140"/>
      <c r="BH248" s="140"/>
      <c r="BI248" s="140"/>
      <c r="BJ248" s="140"/>
      <c r="BK248" s="140"/>
      <c r="BL248" s="140"/>
      <c r="BM248" s="140"/>
      <c r="BN248" s="140"/>
      <c r="BO248" s="140"/>
      <c r="BP248" s="140"/>
      <c r="BQ248" s="140"/>
      <c r="BR248" s="140"/>
      <c r="BS248" s="140"/>
      <c r="BT248" s="140"/>
      <c r="BU248" s="140"/>
      <c r="BV248" s="140"/>
      <c r="BW248" s="140"/>
    </row>
    <row r="249" spans="10:75" s="72" customFormat="1" ht="16.5">
      <c r="J249" s="140"/>
      <c r="K249" s="140"/>
      <c r="L249" s="140"/>
      <c r="M249" s="140"/>
      <c r="N249" s="140"/>
      <c r="O249" s="140"/>
      <c r="P249" s="140"/>
      <c r="Q249" s="140"/>
      <c r="R249" s="140"/>
      <c r="S249" s="140"/>
      <c r="T249" s="140"/>
      <c r="U249" s="140"/>
      <c r="V249" s="140"/>
      <c r="W249" s="140"/>
      <c r="X249" s="140"/>
      <c r="Y249" s="140"/>
      <c r="Z249" s="140"/>
      <c r="AA249" s="140"/>
      <c r="AB249" s="140"/>
      <c r="AC249" s="140"/>
      <c r="AD249" s="140"/>
      <c r="AE249" s="140"/>
      <c r="AF249" s="140"/>
      <c r="AG249" s="140"/>
      <c r="AH249" s="140"/>
      <c r="AI249" s="140"/>
      <c r="AJ249" s="140"/>
      <c r="AK249" s="140"/>
      <c r="AL249" s="140"/>
      <c r="AM249" s="140"/>
      <c r="AN249" s="140"/>
      <c r="AO249" s="140"/>
      <c r="AP249" s="140"/>
      <c r="AQ249" s="140"/>
      <c r="AR249" s="140"/>
      <c r="AS249" s="140"/>
      <c r="AT249" s="140"/>
      <c r="AU249" s="140"/>
      <c r="AV249" s="140"/>
      <c r="AW249" s="140"/>
      <c r="AX249" s="140"/>
      <c r="AY249" s="140"/>
      <c r="AZ249" s="140"/>
      <c r="BA249" s="140"/>
      <c r="BB249" s="140"/>
      <c r="BC249" s="140"/>
      <c r="BD249" s="140"/>
      <c r="BE249" s="140"/>
      <c r="BF249" s="140"/>
      <c r="BG249" s="140"/>
      <c r="BH249" s="140"/>
      <c r="BI249" s="140"/>
      <c r="BJ249" s="140"/>
      <c r="BK249" s="140"/>
      <c r="BL249" s="140"/>
      <c r="BM249" s="140"/>
      <c r="BN249" s="140"/>
      <c r="BO249" s="140"/>
      <c r="BP249" s="140"/>
      <c r="BQ249" s="140"/>
      <c r="BR249" s="140"/>
      <c r="BS249" s="140"/>
      <c r="BT249" s="140"/>
      <c r="BU249" s="140"/>
      <c r="BV249" s="140"/>
      <c r="BW249" s="140"/>
    </row>
    <row r="250" spans="10:75" s="72" customFormat="1" ht="16.5">
      <c r="J250" s="140"/>
      <c r="K250" s="140"/>
      <c r="L250" s="140"/>
      <c r="M250" s="140"/>
      <c r="N250" s="140"/>
      <c r="O250" s="140"/>
      <c r="P250" s="140"/>
      <c r="Q250" s="140"/>
      <c r="R250" s="140"/>
      <c r="S250" s="140"/>
      <c r="T250" s="140"/>
      <c r="U250" s="140"/>
      <c r="V250" s="140"/>
      <c r="W250" s="140"/>
      <c r="X250" s="140"/>
      <c r="Y250" s="140"/>
      <c r="Z250" s="140"/>
      <c r="AA250" s="140"/>
      <c r="AB250" s="140"/>
      <c r="AC250" s="140"/>
      <c r="AD250" s="140"/>
      <c r="AE250" s="140"/>
      <c r="AF250" s="140"/>
      <c r="AG250" s="140"/>
      <c r="AH250" s="140"/>
      <c r="AI250" s="140"/>
      <c r="AJ250" s="140"/>
      <c r="AK250" s="140"/>
      <c r="AL250" s="140"/>
      <c r="AM250" s="140"/>
      <c r="AN250" s="140"/>
      <c r="AO250" s="140"/>
      <c r="AP250" s="140"/>
      <c r="AQ250" s="140"/>
      <c r="AR250" s="140"/>
      <c r="AS250" s="140"/>
      <c r="AT250" s="140"/>
      <c r="AU250" s="140"/>
      <c r="AV250" s="140"/>
      <c r="AW250" s="140"/>
      <c r="AX250" s="140"/>
      <c r="AY250" s="140"/>
      <c r="AZ250" s="140"/>
      <c r="BA250" s="140"/>
      <c r="BB250" s="140"/>
      <c r="BC250" s="140"/>
      <c r="BD250" s="140"/>
      <c r="BE250" s="140"/>
      <c r="BF250" s="140"/>
      <c r="BG250" s="140"/>
      <c r="BH250" s="140"/>
      <c r="BI250" s="140"/>
      <c r="BJ250" s="140"/>
      <c r="BK250" s="140"/>
      <c r="BL250" s="140"/>
      <c r="BM250" s="140"/>
      <c r="BN250" s="140"/>
      <c r="BO250" s="140"/>
      <c r="BP250" s="140"/>
      <c r="BQ250" s="140"/>
      <c r="BR250" s="140"/>
      <c r="BS250" s="140"/>
      <c r="BT250" s="140"/>
      <c r="BU250" s="140"/>
      <c r="BV250" s="140"/>
      <c r="BW250" s="140"/>
    </row>
    <row r="251" spans="10:75" s="72" customFormat="1" ht="16.5">
      <c r="J251" s="140"/>
      <c r="K251" s="140"/>
      <c r="L251" s="140"/>
      <c r="M251" s="140"/>
      <c r="N251" s="140"/>
      <c r="O251" s="140"/>
      <c r="P251" s="140"/>
      <c r="Q251" s="140"/>
      <c r="R251" s="140"/>
      <c r="S251" s="140"/>
      <c r="T251" s="140"/>
      <c r="U251" s="140"/>
      <c r="V251" s="140"/>
      <c r="W251" s="140"/>
      <c r="X251" s="140"/>
      <c r="Y251" s="140"/>
      <c r="Z251" s="140"/>
      <c r="AA251" s="140"/>
      <c r="AB251" s="140"/>
      <c r="AC251" s="140"/>
      <c r="AD251" s="140"/>
      <c r="AE251" s="140"/>
      <c r="AF251" s="140"/>
      <c r="AG251" s="140"/>
      <c r="AH251" s="140"/>
      <c r="AI251" s="140"/>
      <c r="AJ251" s="140"/>
      <c r="AK251" s="140"/>
      <c r="AL251" s="140"/>
      <c r="AM251" s="140"/>
      <c r="AN251" s="140"/>
      <c r="AO251" s="140"/>
      <c r="AP251" s="140"/>
      <c r="AQ251" s="140"/>
      <c r="AR251" s="140"/>
      <c r="AS251" s="140"/>
      <c r="AT251" s="140"/>
      <c r="AU251" s="140"/>
      <c r="AV251" s="140"/>
      <c r="AW251" s="140"/>
      <c r="AX251" s="140"/>
      <c r="AY251" s="140"/>
      <c r="AZ251" s="140"/>
      <c r="BA251" s="140"/>
      <c r="BB251" s="140"/>
      <c r="BC251" s="140"/>
      <c r="BD251" s="140"/>
      <c r="BE251" s="140"/>
      <c r="BF251" s="140"/>
      <c r="BG251" s="140"/>
      <c r="BH251" s="140"/>
      <c r="BI251" s="140"/>
      <c r="BJ251" s="140"/>
      <c r="BK251" s="140"/>
      <c r="BL251" s="140"/>
      <c r="BM251" s="140"/>
      <c r="BN251" s="140"/>
      <c r="BO251" s="140"/>
      <c r="BP251" s="140"/>
      <c r="BQ251" s="140"/>
      <c r="BR251" s="140"/>
      <c r="BS251" s="140"/>
      <c r="BT251" s="140"/>
      <c r="BU251" s="140"/>
      <c r="BV251" s="140"/>
      <c r="BW251" s="140"/>
    </row>
    <row r="252" spans="10:75" s="72" customFormat="1" ht="16.5">
      <c r="J252" s="140"/>
      <c r="K252" s="140"/>
      <c r="L252" s="140"/>
      <c r="M252" s="140"/>
      <c r="N252" s="140"/>
      <c r="O252" s="140"/>
      <c r="P252" s="140"/>
      <c r="Q252" s="140"/>
      <c r="R252" s="140"/>
      <c r="S252" s="140"/>
      <c r="T252" s="140"/>
      <c r="U252" s="140"/>
      <c r="V252" s="140"/>
      <c r="W252" s="140"/>
      <c r="X252" s="140"/>
      <c r="Y252" s="140"/>
      <c r="Z252" s="140"/>
      <c r="AA252" s="140"/>
      <c r="AB252" s="140"/>
      <c r="AC252" s="140"/>
      <c r="AD252" s="140"/>
      <c r="AE252" s="140"/>
      <c r="AF252" s="140"/>
      <c r="AG252" s="140"/>
      <c r="AH252" s="140"/>
      <c r="AI252" s="140"/>
      <c r="AJ252" s="140"/>
      <c r="AK252" s="140"/>
      <c r="AL252" s="140"/>
      <c r="AM252" s="140"/>
      <c r="AN252" s="140"/>
      <c r="AO252" s="140"/>
      <c r="AP252" s="140"/>
      <c r="AQ252" s="140"/>
      <c r="AR252" s="140"/>
      <c r="AS252" s="140"/>
      <c r="AT252" s="140"/>
      <c r="AU252" s="140"/>
      <c r="AV252" s="140"/>
      <c r="AW252" s="140"/>
      <c r="AX252" s="140"/>
      <c r="AY252" s="140"/>
      <c r="AZ252" s="140"/>
      <c r="BA252" s="140"/>
      <c r="BB252" s="140"/>
      <c r="BC252" s="140"/>
      <c r="BD252" s="140"/>
      <c r="BE252" s="140"/>
      <c r="BF252" s="140"/>
      <c r="BG252" s="140"/>
      <c r="BH252" s="140"/>
      <c r="BI252" s="140"/>
      <c r="BJ252" s="140"/>
      <c r="BK252" s="140"/>
      <c r="BL252" s="140"/>
      <c r="BM252" s="140"/>
      <c r="BN252" s="140"/>
      <c r="BO252" s="140"/>
      <c r="BP252" s="140"/>
      <c r="BQ252" s="140"/>
      <c r="BR252" s="140"/>
      <c r="BS252" s="140"/>
      <c r="BT252" s="140"/>
      <c r="BU252" s="140"/>
      <c r="BV252" s="140"/>
      <c r="BW252" s="140"/>
    </row>
    <row r="253" spans="10:75" s="72" customFormat="1" ht="16.5">
      <c r="J253" s="140"/>
      <c r="K253" s="140"/>
      <c r="L253" s="140"/>
      <c r="M253" s="140"/>
      <c r="N253" s="140"/>
      <c r="O253" s="140"/>
      <c r="P253" s="140"/>
      <c r="Q253" s="140"/>
      <c r="R253" s="140"/>
      <c r="S253" s="140"/>
      <c r="T253" s="140"/>
      <c r="U253" s="140"/>
      <c r="V253" s="140"/>
      <c r="W253" s="140"/>
      <c r="X253" s="140"/>
      <c r="Y253" s="140"/>
      <c r="Z253" s="140"/>
      <c r="AA253" s="140"/>
      <c r="AB253" s="140"/>
      <c r="AC253" s="140"/>
      <c r="AD253" s="140"/>
      <c r="AE253" s="140"/>
      <c r="AF253" s="140"/>
      <c r="AG253" s="140"/>
      <c r="AH253" s="140"/>
      <c r="AI253" s="140"/>
      <c r="AJ253" s="140"/>
      <c r="AK253" s="140"/>
      <c r="AL253" s="140"/>
      <c r="AM253" s="140"/>
      <c r="AN253" s="140"/>
      <c r="AO253" s="140"/>
      <c r="AP253" s="140"/>
      <c r="AQ253" s="140"/>
      <c r="AR253" s="140"/>
      <c r="AS253" s="140"/>
      <c r="AT253" s="140"/>
      <c r="AU253" s="140"/>
      <c r="AV253" s="140"/>
      <c r="AW253" s="140"/>
      <c r="AX253" s="140"/>
      <c r="AY253" s="140"/>
      <c r="AZ253" s="140"/>
      <c r="BA253" s="140"/>
      <c r="BB253" s="140"/>
      <c r="BC253" s="140"/>
      <c r="BD253" s="140"/>
      <c r="BE253" s="140"/>
      <c r="BF253" s="140"/>
      <c r="BG253" s="140"/>
      <c r="BH253" s="140"/>
      <c r="BI253" s="140"/>
      <c r="BJ253" s="140"/>
      <c r="BK253" s="140"/>
      <c r="BL253" s="140"/>
      <c r="BM253" s="140"/>
      <c r="BN253" s="140"/>
      <c r="BO253" s="140"/>
      <c r="BP253" s="140"/>
      <c r="BQ253" s="140"/>
      <c r="BR253" s="140"/>
      <c r="BS253" s="140"/>
      <c r="BT253" s="140"/>
      <c r="BU253" s="140"/>
      <c r="BV253" s="140"/>
      <c r="BW253" s="140"/>
    </row>
    <row r="254" spans="10:75" s="72" customFormat="1" ht="16.5">
      <c r="J254" s="140"/>
      <c r="K254" s="140"/>
      <c r="L254" s="140"/>
      <c r="M254" s="140"/>
      <c r="N254" s="140"/>
      <c r="O254" s="140"/>
      <c r="P254" s="140"/>
      <c r="Q254" s="140"/>
      <c r="R254" s="140"/>
      <c r="S254" s="140"/>
      <c r="T254" s="140"/>
      <c r="U254" s="140"/>
      <c r="V254" s="140"/>
      <c r="W254" s="140"/>
      <c r="X254" s="140"/>
      <c r="Y254" s="140"/>
      <c r="Z254" s="140"/>
      <c r="AA254" s="140"/>
      <c r="AB254" s="140"/>
      <c r="AC254" s="140"/>
      <c r="AD254" s="140"/>
      <c r="AE254" s="140"/>
      <c r="AF254" s="140"/>
      <c r="AG254" s="140"/>
      <c r="AH254" s="140"/>
      <c r="AI254" s="140"/>
      <c r="AJ254" s="140"/>
      <c r="AK254" s="140"/>
      <c r="AL254" s="140"/>
      <c r="AM254" s="140"/>
      <c r="AN254" s="140"/>
      <c r="AO254" s="140"/>
      <c r="AP254" s="140"/>
      <c r="AQ254" s="140"/>
      <c r="AR254" s="140"/>
      <c r="AS254" s="140"/>
      <c r="AT254" s="140"/>
      <c r="AU254" s="140"/>
      <c r="AV254" s="140"/>
      <c r="AW254" s="140"/>
      <c r="AX254" s="140"/>
      <c r="AY254" s="140"/>
      <c r="AZ254" s="140"/>
      <c r="BA254" s="140"/>
      <c r="BB254" s="140"/>
      <c r="BC254" s="140"/>
      <c r="BD254" s="140"/>
      <c r="BE254" s="140"/>
      <c r="BF254" s="140"/>
      <c r="BG254" s="140"/>
      <c r="BH254" s="140"/>
      <c r="BI254" s="140"/>
      <c r="BJ254" s="140"/>
      <c r="BK254" s="140"/>
      <c r="BL254" s="140"/>
      <c r="BM254" s="140"/>
      <c r="BN254" s="140"/>
      <c r="BO254" s="140"/>
      <c r="BP254" s="140"/>
      <c r="BQ254" s="140"/>
      <c r="BR254" s="140"/>
      <c r="BS254" s="140"/>
      <c r="BT254" s="140"/>
      <c r="BU254" s="140"/>
      <c r="BV254" s="140"/>
      <c r="BW254" s="140"/>
    </row>
    <row r="255" spans="10:75" s="72" customFormat="1" ht="16.5">
      <c r="J255" s="140"/>
      <c r="K255" s="140"/>
      <c r="L255" s="140"/>
      <c r="M255" s="140"/>
      <c r="N255" s="140"/>
      <c r="O255" s="140"/>
      <c r="P255" s="140"/>
      <c r="Q255" s="140"/>
      <c r="R255" s="140"/>
      <c r="S255" s="140"/>
      <c r="T255" s="140"/>
      <c r="U255" s="140"/>
      <c r="V255" s="140"/>
      <c r="W255" s="140"/>
      <c r="X255" s="140"/>
      <c r="Y255" s="140"/>
      <c r="Z255" s="140"/>
      <c r="AA255" s="140"/>
      <c r="AB255" s="140"/>
      <c r="AC255" s="140"/>
      <c r="AD255" s="140"/>
      <c r="AE255" s="140"/>
      <c r="AF255" s="140"/>
      <c r="AG255" s="140"/>
      <c r="AH255" s="140"/>
      <c r="AI255" s="140"/>
      <c r="AJ255" s="140"/>
      <c r="AK255" s="140"/>
      <c r="AL255" s="140"/>
      <c r="AM255" s="140"/>
      <c r="AN255" s="140"/>
      <c r="AO255" s="140"/>
      <c r="AP255" s="140"/>
      <c r="AQ255" s="140"/>
      <c r="AR255" s="140"/>
      <c r="AS255" s="140"/>
      <c r="AT255" s="140"/>
      <c r="AU255" s="140"/>
      <c r="AV255" s="140"/>
      <c r="AW255" s="140"/>
      <c r="AX255" s="140"/>
      <c r="AY255" s="140"/>
      <c r="AZ255" s="140"/>
      <c r="BA255" s="140"/>
      <c r="BB255" s="140"/>
      <c r="BC255" s="140"/>
      <c r="BD255" s="140"/>
      <c r="BE255" s="140"/>
      <c r="BF255" s="140"/>
      <c r="BG255" s="140"/>
      <c r="BH255" s="140"/>
      <c r="BI255" s="140"/>
      <c r="BJ255" s="140"/>
      <c r="BK255" s="140"/>
      <c r="BL255" s="140"/>
      <c r="BM255" s="140"/>
      <c r="BN255" s="140"/>
      <c r="BO255" s="140"/>
      <c r="BP255" s="140"/>
      <c r="BQ255" s="140"/>
      <c r="BR255" s="140"/>
      <c r="BS255" s="140"/>
      <c r="BT255" s="140"/>
      <c r="BU255" s="140"/>
      <c r="BV255" s="140"/>
      <c r="BW255" s="140"/>
    </row>
    <row r="256" spans="10:75" s="72" customFormat="1" ht="16.5">
      <c r="J256" s="140"/>
      <c r="K256" s="140"/>
      <c r="L256" s="140"/>
      <c r="M256" s="140"/>
      <c r="N256" s="140"/>
      <c r="O256" s="140"/>
      <c r="P256" s="140"/>
      <c r="Q256" s="140"/>
      <c r="R256" s="140"/>
      <c r="S256" s="140"/>
      <c r="T256" s="140"/>
      <c r="U256" s="140"/>
      <c r="V256" s="140"/>
      <c r="W256" s="140"/>
      <c r="X256" s="140"/>
      <c r="Y256" s="140"/>
      <c r="Z256" s="140"/>
      <c r="AA256" s="140"/>
      <c r="AB256" s="140"/>
      <c r="AC256" s="140"/>
      <c r="AD256" s="140"/>
      <c r="AE256" s="140"/>
      <c r="AF256" s="140"/>
      <c r="AG256" s="140"/>
      <c r="AH256" s="140"/>
      <c r="AI256" s="140"/>
      <c r="AJ256" s="140"/>
      <c r="AK256" s="140"/>
      <c r="AL256" s="140"/>
      <c r="AM256" s="140"/>
      <c r="AN256" s="140"/>
      <c r="AO256" s="140"/>
      <c r="AP256" s="140"/>
      <c r="AQ256" s="140"/>
      <c r="AR256" s="140"/>
      <c r="AS256" s="140"/>
      <c r="AT256" s="140"/>
      <c r="AU256" s="140"/>
      <c r="AV256" s="140"/>
      <c r="AW256" s="140"/>
      <c r="AX256" s="140"/>
      <c r="AY256" s="140"/>
      <c r="AZ256" s="140"/>
      <c r="BA256" s="140"/>
      <c r="BB256" s="140"/>
      <c r="BC256" s="140"/>
      <c r="BD256" s="140"/>
      <c r="BE256" s="140"/>
      <c r="BF256" s="140"/>
      <c r="BG256" s="140"/>
      <c r="BH256" s="140"/>
      <c r="BI256" s="140"/>
      <c r="BJ256" s="140"/>
      <c r="BK256" s="140"/>
      <c r="BL256" s="140"/>
      <c r="BM256" s="140"/>
      <c r="BN256" s="140"/>
      <c r="BO256" s="140"/>
      <c r="BP256" s="140"/>
      <c r="BQ256" s="140"/>
      <c r="BR256" s="140"/>
      <c r="BS256" s="140"/>
      <c r="BT256" s="140"/>
      <c r="BU256" s="140"/>
      <c r="BV256" s="140"/>
      <c r="BW256" s="140"/>
    </row>
    <row r="257" spans="10:75" s="72" customFormat="1" ht="16.5">
      <c r="J257" s="140"/>
      <c r="K257" s="140"/>
      <c r="L257" s="140"/>
      <c r="M257" s="140"/>
      <c r="N257" s="140"/>
      <c r="O257" s="140"/>
      <c r="P257" s="140"/>
      <c r="Q257" s="140"/>
      <c r="R257" s="140"/>
      <c r="S257" s="140"/>
      <c r="T257" s="140"/>
      <c r="U257" s="140"/>
      <c r="V257" s="140"/>
      <c r="W257" s="140"/>
      <c r="X257" s="140"/>
      <c r="Y257" s="140"/>
      <c r="Z257" s="140"/>
      <c r="AA257" s="140"/>
      <c r="AB257" s="140"/>
      <c r="AC257" s="140"/>
      <c r="AD257" s="140"/>
      <c r="AE257" s="140"/>
      <c r="AF257" s="140"/>
      <c r="AG257" s="140"/>
      <c r="AH257" s="140"/>
      <c r="AI257" s="140"/>
      <c r="AJ257" s="140"/>
      <c r="AK257" s="140"/>
      <c r="AL257" s="140"/>
      <c r="AM257" s="140"/>
      <c r="AN257" s="140"/>
      <c r="AO257" s="140"/>
      <c r="AP257" s="140"/>
      <c r="AQ257" s="140"/>
      <c r="AR257" s="140"/>
      <c r="AS257" s="140"/>
      <c r="AT257" s="140"/>
      <c r="AU257" s="140"/>
      <c r="AV257" s="140"/>
      <c r="AW257" s="140"/>
      <c r="AX257" s="140"/>
      <c r="AY257" s="140"/>
      <c r="AZ257" s="140"/>
      <c r="BA257" s="140"/>
      <c r="BB257" s="140"/>
      <c r="BC257" s="140"/>
      <c r="BD257" s="140"/>
      <c r="BE257" s="140"/>
      <c r="BF257" s="140"/>
      <c r="BG257" s="140"/>
      <c r="BH257" s="140"/>
      <c r="BI257" s="140"/>
      <c r="BJ257" s="140"/>
      <c r="BK257" s="140"/>
      <c r="BL257" s="140"/>
      <c r="BM257" s="140"/>
      <c r="BN257" s="140"/>
      <c r="BO257" s="140"/>
      <c r="BP257" s="140"/>
      <c r="BQ257" s="140"/>
      <c r="BR257" s="140"/>
      <c r="BS257" s="140"/>
      <c r="BT257" s="140"/>
      <c r="BU257" s="140"/>
      <c r="BV257" s="140"/>
      <c r="BW257" s="140"/>
    </row>
    <row r="258" spans="10:75" s="72" customFormat="1" ht="16.5">
      <c r="J258" s="140"/>
      <c r="K258" s="140"/>
      <c r="L258" s="140"/>
      <c r="M258" s="140"/>
      <c r="N258" s="140"/>
      <c r="O258" s="140"/>
      <c r="P258" s="140"/>
      <c r="Q258" s="140"/>
      <c r="R258" s="140"/>
      <c r="S258" s="140"/>
      <c r="T258" s="140"/>
      <c r="U258" s="140"/>
      <c r="V258" s="140"/>
      <c r="W258" s="140"/>
      <c r="X258" s="140"/>
      <c r="Y258" s="140"/>
      <c r="Z258" s="140"/>
      <c r="AA258" s="140"/>
      <c r="AB258" s="140"/>
      <c r="AC258" s="140"/>
      <c r="AD258" s="140"/>
      <c r="AE258" s="140"/>
      <c r="AF258" s="140"/>
      <c r="AG258" s="140"/>
      <c r="AH258" s="140"/>
      <c r="AI258" s="140"/>
      <c r="AJ258" s="140"/>
      <c r="AK258" s="140"/>
      <c r="AL258" s="140"/>
      <c r="AM258" s="140"/>
      <c r="AN258" s="140"/>
      <c r="AO258" s="140"/>
      <c r="AP258" s="140"/>
      <c r="AQ258" s="140"/>
      <c r="AR258" s="140"/>
      <c r="AS258" s="140"/>
      <c r="AT258" s="140"/>
      <c r="AU258" s="140"/>
      <c r="AV258" s="140"/>
      <c r="AW258" s="140"/>
      <c r="AX258" s="140"/>
      <c r="AY258" s="140"/>
      <c r="AZ258" s="140"/>
      <c r="BA258" s="140"/>
      <c r="BB258" s="140"/>
      <c r="BC258" s="140"/>
      <c r="BD258" s="140"/>
      <c r="BE258" s="140"/>
      <c r="BF258" s="140"/>
      <c r="BG258" s="140"/>
      <c r="BH258" s="140"/>
      <c r="BI258" s="140"/>
      <c r="BJ258" s="140"/>
      <c r="BK258" s="140"/>
      <c r="BL258" s="140"/>
      <c r="BM258" s="140"/>
      <c r="BN258" s="140"/>
      <c r="BO258" s="140"/>
      <c r="BP258" s="140"/>
      <c r="BQ258" s="140"/>
      <c r="BR258" s="140"/>
      <c r="BS258" s="140"/>
      <c r="BT258" s="140"/>
      <c r="BU258" s="140"/>
      <c r="BV258" s="140"/>
      <c r="BW258" s="140"/>
    </row>
    <row r="259" spans="10:75" s="72" customFormat="1" ht="16.5">
      <c r="J259" s="140"/>
      <c r="K259" s="140"/>
      <c r="L259" s="140"/>
      <c r="M259" s="140"/>
      <c r="N259" s="140"/>
      <c r="O259" s="140"/>
      <c r="P259" s="140"/>
      <c r="Q259" s="140"/>
      <c r="R259" s="140"/>
      <c r="S259" s="140"/>
      <c r="T259" s="140"/>
      <c r="U259" s="140"/>
      <c r="V259" s="140"/>
      <c r="W259" s="140"/>
      <c r="X259" s="140"/>
      <c r="Y259" s="140"/>
      <c r="Z259" s="140"/>
      <c r="AA259" s="140"/>
      <c r="AB259" s="140"/>
      <c r="AC259" s="140"/>
      <c r="AD259" s="140"/>
      <c r="AE259" s="140"/>
      <c r="AF259" s="140"/>
      <c r="AG259" s="140"/>
      <c r="AH259" s="140"/>
      <c r="AI259" s="140"/>
      <c r="AJ259" s="140"/>
      <c r="AK259" s="140"/>
      <c r="AL259" s="140"/>
      <c r="AM259" s="140"/>
      <c r="AN259" s="140"/>
      <c r="AO259" s="140"/>
      <c r="AP259" s="140"/>
      <c r="AQ259" s="140"/>
      <c r="AR259" s="140"/>
      <c r="AS259" s="140"/>
      <c r="AT259" s="140"/>
      <c r="AU259" s="140"/>
      <c r="AV259" s="140"/>
      <c r="AW259" s="140"/>
      <c r="AX259" s="140"/>
      <c r="AY259" s="140"/>
      <c r="AZ259" s="140"/>
      <c r="BA259" s="140"/>
      <c r="BB259" s="140"/>
      <c r="BC259" s="140"/>
      <c r="BD259" s="140"/>
      <c r="BE259" s="140"/>
      <c r="BF259" s="140"/>
      <c r="BG259" s="140"/>
      <c r="BH259" s="140"/>
      <c r="BI259" s="140"/>
      <c r="BJ259" s="140"/>
      <c r="BK259" s="140"/>
      <c r="BL259" s="140"/>
      <c r="BM259" s="140"/>
      <c r="BN259" s="140"/>
      <c r="BO259" s="140"/>
      <c r="BP259" s="140"/>
      <c r="BQ259" s="140"/>
      <c r="BR259" s="140"/>
      <c r="BS259" s="140"/>
      <c r="BT259" s="140"/>
      <c r="BU259" s="140"/>
      <c r="BV259" s="140"/>
      <c r="BW259" s="140"/>
    </row>
    <row r="260" spans="10:75" s="72" customFormat="1" ht="16.5">
      <c r="J260" s="140"/>
      <c r="K260" s="140"/>
      <c r="L260" s="140"/>
      <c r="M260" s="140"/>
      <c r="N260" s="140"/>
      <c r="O260" s="140"/>
      <c r="P260" s="140"/>
      <c r="Q260" s="140"/>
      <c r="R260" s="140"/>
      <c r="S260" s="140"/>
      <c r="T260" s="140"/>
      <c r="U260" s="140"/>
      <c r="V260" s="140"/>
      <c r="W260" s="140"/>
      <c r="X260" s="140"/>
      <c r="Y260" s="140"/>
      <c r="Z260" s="140"/>
      <c r="AA260" s="140"/>
      <c r="AB260" s="140"/>
      <c r="AC260" s="140"/>
      <c r="AD260" s="140"/>
      <c r="AE260" s="140"/>
      <c r="AF260" s="140"/>
      <c r="AG260" s="140"/>
      <c r="AH260" s="140"/>
      <c r="AI260" s="140"/>
      <c r="AJ260" s="140"/>
      <c r="AK260" s="140"/>
      <c r="AL260" s="140"/>
      <c r="AM260" s="140"/>
      <c r="AN260" s="140"/>
      <c r="AO260" s="140"/>
      <c r="AP260" s="140"/>
      <c r="AQ260" s="140"/>
      <c r="AR260" s="140"/>
      <c r="AS260" s="140"/>
      <c r="AT260" s="140"/>
      <c r="AU260" s="140"/>
      <c r="AV260" s="140"/>
      <c r="AW260" s="140"/>
      <c r="AX260" s="140"/>
      <c r="AY260" s="140"/>
      <c r="AZ260" s="140"/>
      <c r="BA260" s="140"/>
      <c r="BB260" s="140"/>
      <c r="BC260" s="140"/>
      <c r="BD260" s="140"/>
      <c r="BE260" s="140"/>
      <c r="BF260" s="140"/>
      <c r="BG260" s="140"/>
      <c r="BH260" s="140"/>
      <c r="BI260" s="140"/>
      <c r="BJ260" s="140"/>
      <c r="BK260" s="140"/>
      <c r="BL260" s="140"/>
      <c r="BM260" s="140"/>
      <c r="BN260" s="140"/>
      <c r="BO260" s="140"/>
      <c r="BP260" s="140"/>
      <c r="BQ260" s="140"/>
      <c r="BR260" s="140"/>
      <c r="BS260" s="140"/>
      <c r="BT260" s="140"/>
      <c r="BU260" s="140"/>
      <c r="BV260" s="140"/>
      <c r="BW260" s="140"/>
    </row>
    <row r="261" spans="10:75" s="72" customFormat="1" ht="16.5">
      <c r="J261" s="140"/>
      <c r="K261" s="140"/>
      <c r="L261" s="140"/>
      <c r="M261" s="140"/>
      <c r="N261" s="140"/>
      <c r="O261" s="140"/>
      <c r="P261" s="140"/>
      <c r="Q261" s="140"/>
      <c r="R261" s="140"/>
      <c r="S261" s="140"/>
      <c r="T261" s="140"/>
      <c r="U261" s="140"/>
      <c r="V261" s="140"/>
      <c r="W261" s="140"/>
      <c r="X261" s="140"/>
      <c r="Y261" s="140"/>
      <c r="Z261" s="140"/>
      <c r="AA261" s="140"/>
      <c r="AB261" s="140"/>
      <c r="AC261" s="140"/>
      <c r="AD261" s="140"/>
      <c r="AE261" s="140"/>
      <c r="AF261" s="140"/>
      <c r="AG261" s="140"/>
      <c r="AH261" s="140"/>
      <c r="AI261" s="140"/>
      <c r="AJ261" s="140"/>
      <c r="AK261" s="140"/>
      <c r="AL261" s="140"/>
      <c r="AM261" s="140"/>
      <c r="AN261" s="140"/>
      <c r="AO261" s="140"/>
      <c r="AP261" s="140"/>
      <c r="AQ261" s="140"/>
      <c r="AR261" s="140"/>
      <c r="AS261" s="140"/>
      <c r="AT261" s="140"/>
      <c r="AU261" s="140"/>
      <c r="AV261" s="140"/>
      <c r="AW261" s="140"/>
      <c r="AX261" s="140"/>
      <c r="AY261" s="140"/>
      <c r="AZ261" s="140"/>
      <c r="BA261" s="140"/>
      <c r="BB261" s="140"/>
      <c r="BC261" s="140"/>
      <c r="BD261" s="140"/>
      <c r="BE261" s="140"/>
      <c r="BF261" s="140"/>
      <c r="BG261" s="140"/>
      <c r="BH261" s="140"/>
      <c r="BI261" s="140"/>
      <c r="BJ261" s="140"/>
      <c r="BK261" s="140"/>
      <c r="BL261" s="140"/>
      <c r="BM261" s="140"/>
      <c r="BN261" s="140"/>
      <c r="BO261" s="140"/>
      <c r="BP261" s="140"/>
      <c r="BQ261" s="140"/>
      <c r="BR261" s="140"/>
      <c r="BS261" s="140"/>
      <c r="BT261" s="140"/>
      <c r="BU261" s="140"/>
      <c r="BV261" s="140"/>
      <c r="BW261" s="140"/>
    </row>
    <row r="262" spans="10:75" s="72" customFormat="1" ht="16.5">
      <c r="J262" s="140"/>
      <c r="K262" s="140"/>
      <c r="L262" s="140"/>
      <c r="M262" s="140"/>
      <c r="N262" s="140"/>
      <c r="O262" s="140"/>
      <c r="P262" s="140"/>
      <c r="Q262" s="140"/>
      <c r="R262" s="140"/>
      <c r="S262" s="140"/>
      <c r="T262" s="140"/>
      <c r="U262" s="140"/>
      <c r="V262" s="140"/>
      <c r="W262" s="140"/>
      <c r="X262" s="140"/>
      <c r="Y262" s="140"/>
      <c r="Z262" s="140"/>
      <c r="AA262" s="140"/>
      <c r="AB262" s="140"/>
      <c r="AC262" s="140"/>
      <c r="AD262" s="140"/>
      <c r="AE262" s="140"/>
      <c r="AF262" s="140"/>
      <c r="AG262" s="140"/>
      <c r="AH262" s="140"/>
      <c r="AI262" s="140"/>
      <c r="AJ262" s="140"/>
      <c r="AK262" s="140"/>
      <c r="AL262" s="140"/>
      <c r="AM262" s="140"/>
      <c r="AN262" s="140"/>
      <c r="AO262" s="140"/>
      <c r="AP262" s="140"/>
      <c r="AQ262" s="140"/>
      <c r="AR262" s="140"/>
      <c r="AS262" s="140"/>
      <c r="AT262" s="140"/>
      <c r="AU262" s="140"/>
      <c r="AV262" s="140"/>
      <c r="AW262" s="140"/>
      <c r="AX262" s="140"/>
      <c r="AY262" s="140"/>
      <c r="AZ262" s="140"/>
      <c r="BA262" s="140"/>
      <c r="BB262" s="140"/>
      <c r="BC262" s="140"/>
      <c r="BD262" s="140"/>
      <c r="BE262" s="140"/>
      <c r="BF262" s="140"/>
      <c r="BG262" s="140"/>
      <c r="BH262" s="140"/>
      <c r="BI262" s="140"/>
      <c r="BJ262" s="140"/>
      <c r="BK262" s="140"/>
      <c r="BL262" s="140"/>
      <c r="BM262" s="140"/>
      <c r="BN262" s="140"/>
      <c r="BO262" s="140"/>
      <c r="BP262" s="140"/>
      <c r="BQ262" s="140"/>
      <c r="BR262" s="140"/>
      <c r="BS262" s="140"/>
      <c r="BT262" s="140"/>
      <c r="BU262" s="140"/>
      <c r="BV262" s="140"/>
      <c r="BW262" s="140"/>
    </row>
    <row r="263" spans="10:75" s="72" customFormat="1" ht="16.5">
      <c r="J263" s="140"/>
      <c r="K263" s="140"/>
      <c r="L263" s="140"/>
      <c r="M263" s="140"/>
      <c r="N263" s="140"/>
      <c r="O263" s="140"/>
      <c r="P263" s="140"/>
      <c r="Q263" s="140"/>
      <c r="R263" s="140"/>
      <c r="S263" s="140"/>
      <c r="T263" s="140"/>
      <c r="U263" s="140"/>
      <c r="V263" s="140"/>
      <c r="W263" s="140"/>
      <c r="X263" s="140"/>
      <c r="Y263" s="140"/>
      <c r="Z263" s="140"/>
      <c r="AA263" s="140"/>
      <c r="AB263" s="140"/>
      <c r="AC263" s="140"/>
      <c r="AD263" s="140"/>
      <c r="AE263" s="140"/>
      <c r="AF263" s="140"/>
      <c r="AG263" s="140"/>
      <c r="AH263" s="140"/>
      <c r="AI263" s="140"/>
      <c r="AJ263" s="140"/>
      <c r="AK263" s="140"/>
      <c r="AL263" s="140"/>
      <c r="AM263" s="140"/>
      <c r="AN263" s="140"/>
      <c r="AO263" s="140"/>
      <c r="AP263" s="140"/>
      <c r="AQ263" s="140"/>
      <c r="AR263" s="140"/>
      <c r="AS263" s="140"/>
      <c r="AT263" s="140"/>
      <c r="AU263" s="140"/>
      <c r="AV263" s="140"/>
      <c r="AW263" s="140"/>
      <c r="AX263" s="140"/>
      <c r="AY263" s="140"/>
      <c r="AZ263" s="140"/>
      <c r="BA263" s="140"/>
      <c r="BB263" s="140"/>
      <c r="BC263" s="140"/>
      <c r="BD263" s="140"/>
      <c r="BE263" s="140"/>
      <c r="BF263" s="140"/>
      <c r="BG263" s="140"/>
      <c r="BH263" s="140"/>
      <c r="BI263" s="140"/>
      <c r="BJ263" s="140"/>
      <c r="BK263" s="140"/>
      <c r="BL263" s="140"/>
      <c r="BM263" s="140"/>
      <c r="BN263" s="140"/>
      <c r="BO263" s="140"/>
      <c r="BP263" s="140"/>
      <c r="BQ263" s="140"/>
      <c r="BR263" s="140"/>
      <c r="BS263" s="140"/>
      <c r="BT263" s="140"/>
      <c r="BU263" s="140"/>
      <c r="BV263" s="140"/>
      <c r="BW263" s="140"/>
    </row>
    <row r="264" spans="10:75" s="72" customFormat="1" ht="16.5">
      <c r="J264" s="140"/>
      <c r="K264" s="140"/>
      <c r="L264" s="140"/>
      <c r="M264" s="140"/>
      <c r="N264" s="140"/>
      <c r="O264" s="140"/>
      <c r="P264" s="140"/>
      <c r="Q264" s="140"/>
      <c r="R264" s="140"/>
      <c r="S264" s="140"/>
      <c r="T264" s="140"/>
      <c r="U264" s="140"/>
      <c r="V264" s="140"/>
      <c r="W264" s="140"/>
      <c r="X264" s="140"/>
      <c r="Y264" s="140"/>
      <c r="Z264" s="140"/>
      <c r="AA264" s="140"/>
      <c r="AB264" s="140"/>
      <c r="AC264" s="140"/>
      <c r="AD264" s="140"/>
      <c r="AE264" s="140"/>
      <c r="AF264" s="140"/>
      <c r="AG264" s="140"/>
      <c r="AH264" s="140"/>
      <c r="AI264" s="140"/>
      <c r="AJ264" s="140"/>
      <c r="AK264" s="140"/>
      <c r="AL264" s="140"/>
      <c r="AM264" s="140"/>
      <c r="AN264" s="140"/>
      <c r="AO264" s="140"/>
      <c r="AP264" s="140"/>
      <c r="AQ264" s="140"/>
      <c r="AR264" s="140"/>
      <c r="AS264" s="140"/>
      <c r="AT264" s="140"/>
      <c r="AU264" s="140"/>
      <c r="AV264" s="140"/>
      <c r="AW264" s="140"/>
      <c r="AX264" s="140"/>
      <c r="AY264" s="140"/>
      <c r="AZ264" s="140"/>
      <c r="BA264" s="140"/>
      <c r="BB264" s="140"/>
      <c r="BC264" s="140"/>
      <c r="BD264" s="140"/>
      <c r="BE264" s="140"/>
      <c r="BF264" s="140"/>
      <c r="BG264" s="140"/>
      <c r="BH264" s="140"/>
      <c r="BI264" s="140"/>
      <c r="BJ264" s="140"/>
      <c r="BK264" s="140"/>
      <c r="BL264" s="140"/>
      <c r="BM264" s="140"/>
      <c r="BN264" s="140"/>
      <c r="BO264" s="140"/>
      <c r="BP264" s="140"/>
      <c r="BQ264" s="140"/>
      <c r="BR264" s="140"/>
      <c r="BS264" s="140"/>
      <c r="BT264" s="140"/>
      <c r="BU264" s="140"/>
      <c r="BV264" s="140"/>
      <c r="BW264" s="140"/>
    </row>
    <row r="265" spans="10:75" s="72" customFormat="1" ht="16.5">
      <c r="J265" s="140"/>
      <c r="K265" s="140"/>
      <c r="L265" s="140"/>
      <c r="M265" s="140"/>
      <c r="N265" s="140"/>
      <c r="O265" s="140"/>
      <c r="P265" s="140"/>
      <c r="Q265" s="140"/>
      <c r="R265" s="140"/>
      <c r="S265" s="140"/>
      <c r="T265" s="140"/>
      <c r="U265" s="140"/>
      <c r="V265" s="140"/>
      <c r="W265" s="140"/>
      <c r="X265" s="140"/>
      <c r="Y265" s="140"/>
      <c r="Z265" s="140"/>
      <c r="AA265" s="140"/>
      <c r="AB265" s="140"/>
      <c r="AC265" s="140"/>
      <c r="AD265" s="140"/>
      <c r="AE265" s="140"/>
      <c r="AF265" s="140"/>
      <c r="AG265" s="140"/>
      <c r="AH265" s="140"/>
      <c r="AI265" s="140"/>
      <c r="AJ265" s="140"/>
      <c r="AK265" s="140"/>
      <c r="AL265" s="140"/>
      <c r="AM265" s="140"/>
      <c r="AN265" s="140"/>
      <c r="AO265" s="140"/>
      <c r="AP265" s="140"/>
      <c r="AQ265" s="140"/>
      <c r="AR265" s="140"/>
      <c r="AS265" s="140"/>
      <c r="AT265" s="140"/>
      <c r="AU265" s="140"/>
      <c r="AV265" s="140"/>
      <c r="AW265" s="140"/>
      <c r="AX265" s="140"/>
      <c r="AY265" s="140"/>
      <c r="AZ265" s="140"/>
      <c r="BA265" s="140"/>
      <c r="BB265" s="140"/>
      <c r="BC265" s="140"/>
      <c r="BD265" s="140"/>
      <c r="BE265" s="140"/>
      <c r="BF265" s="140"/>
      <c r="BG265" s="140"/>
      <c r="BH265" s="140"/>
      <c r="BI265" s="140"/>
      <c r="BJ265" s="140"/>
      <c r="BK265" s="140"/>
      <c r="BL265" s="140"/>
      <c r="BM265" s="140"/>
      <c r="BN265" s="140"/>
      <c r="BO265" s="140"/>
      <c r="BP265" s="140"/>
      <c r="BQ265" s="140"/>
      <c r="BR265" s="140"/>
      <c r="BS265" s="140"/>
      <c r="BT265" s="140"/>
      <c r="BU265" s="140"/>
      <c r="BV265" s="140"/>
      <c r="BW265" s="140"/>
    </row>
    <row r="266" spans="10:75" s="72" customFormat="1" ht="16.5">
      <c r="J266" s="140"/>
      <c r="K266" s="140"/>
      <c r="L266" s="140"/>
      <c r="M266" s="140"/>
      <c r="N266" s="140"/>
      <c r="O266" s="140"/>
      <c r="P266" s="140"/>
      <c r="Q266" s="140"/>
      <c r="R266" s="140"/>
      <c r="S266" s="140"/>
      <c r="T266" s="140"/>
      <c r="U266" s="140"/>
      <c r="V266" s="140"/>
      <c r="W266" s="140"/>
      <c r="X266" s="140"/>
      <c r="Y266" s="140"/>
      <c r="Z266" s="140"/>
      <c r="AA266" s="140"/>
      <c r="AB266" s="140"/>
      <c r="AC266" s="140"/>
      <c r="AD266" s="140"/>
      <c r="AE266" s="140"/>
      <c r="AF266" s="140"/>
      <c r="AG266" s="140"/>
      <c r="AH266" s="140"/>
      <c r="AI266" s="140"/>
      <c r="AJ266" s="140"/>
      <c r="AK266" s="140"/>
      <c r="AL266" s="140"/>
      <c r="AM266" s="140"/>
      <c r="AN266" s="140"/>
      <c r="AO266" s="140"/>
      <c r="AP266" s="140"/>
      <c r="AQ266" s="140"/>
      <c r="AR266" s="140"/>
      <c r="AS266" s="140"/>
      <c r="AT266" s="140"/>
      <c r="AU266" s="140"/>
      <c r="AV266" s="140"/>
      <c r="AW266" s="140"/>
      <c r="AX266" s="140"/>
      <c r="AY266" s="140"/>
      <c r="AZ266" s="140"/>
      <c r="BA266" s="140"/>
      <c r="BB266" s="140"/>
      <c r="BC266" s="140"/>
      <c r="BD266" s="140"/>
      <c r="BE266" s="140"/>
      <c r="BF266" s="140"/>
      <c r="BG266" s="140"/>
      <c r="BH266" s="140"/>
      <c r="BI266" s="140"/>
      <c r="BJ266" s="140"/>
      <c r="BK266" s="140"/>
      <c r="BL266" s="140"/>
      <c r="BM266" s="140"/>
      <c r="BN266" s="140"/>
      <c r="BO266" s="140"/>
      <c r="BP266" s="140"/>
      <c r="BQ266" s="140"/>
      <c r="BR266" s="140"/>
      <c r="BS266" s="140"/>
      <c r="BT266" s="140"/>
      <c r="BU266" s="140"/>
      <c r="BV266" s="140"/>
      <c r="BW266" s="140"/>
    </row>
    <row r="267" spans="10:75" s="72" customFormat="1" ht="16.5">
      <c r="J267" s="140"/>
      <c r="K267" s="140"/>
      <c r="L267" s="140"/>
      <c r="M267" s="140"/>
      <c r="N267" s="140"/>
      <c r="O267" s="140"/>
      <c r="P267" s="140"/>
      <c r="Q267" s="140"/>
      <c r="R267" s="140"/>
      <c r="S267" s="140"/>
      <c r="T267" s="140"/>
      <c r="U267" s="140"/>
      <c r="V267" s="140"/>
      <c r="W267" s="140"/>
      <c r="X267" s="140"/>
      <c r="Y267" s="140"/>
      <c r="Z267" s="140"/>
      <c r="AA267" s="140"/>
      <c r="AB267" s="140"/>
      <c r="AC267" s="140"/>
      <c r="AD267" s="140"/>
      <c r="AE267" s="140"/>
      <c r="AF267" s="140"/>
      <c r="AG267" s="140"/>
      <c r="AH267" s="140"/>
      <c r="AI267" s="140"/>
      <c r="AJ267" s="140"/>
      <c r="AK267" s="140"/>
      <c r="AL267" s="140"/>
      <c r="AM267" s="140"/>
      <c r="AN267" s="140"/>
      <c r="AO267" s="140"/>
      <c r="AP267" s="140"/>
      <c r="AQ267" s="140"/>
      <c r="AR267" s="140"/>
      <c r="AS267" s="140"/>
      <c r="AT267" s="140"/>
      <c r="AU267" s="140"/>
      <c r="AV267" s="140"/>
      <c r="AW267" s="140"/>
      <c r="AX267" s="140"/>
      <c r="AY267" s="140"/>
      <c r="AZ267" s="140"/>
      <c r="BA267" s="140"/>
      <c r="BB267" s="140"/>
      <c r="BC267" s="140"/>
      <c r="BD267" s="140"/>
      <c r="BE267" s="140"/>
      <c r="BF267" s="140"/>
      <c r="BG267" s="140"/>
      <c r="BH267" s="140"/>
      <c r="BI267" s="140"/>
      <c r="BJ267" s="140"/>
      <c r="BK267" s="140"/>
      <c r="BL267" s="140"/>
      <c r="BM267" s="140"/>
      <c r="BN267" s="140"/>
      <c r="BO267" s="140"/>
      <c r="BP267" s="140"/>
      <c r="BQ267" s="140"/>
      <c r="BR267" s="140"/>
      <c r="BS267" s="140"/>
      <c r="BT267" s="140"/>
      <c r="BU267" s="140"/>
      <c r="BV267" s="140"/>
      <c r="BW267" s="140"/>
    </row>
    <row r="268" spans="10:75" s="72" customFormat="1" ht="16.5">
      <c r="J268" s="140"/>
      <c r="K268" s="140"/>
      <c r="L268" s="140"/>
      <c r="M268" s="140"/>
      <c r="N268" s="140"/>
      <c r="O268" s="140"/>
      <c r="P268" s="140"/>
      <c r="Q268" s="140"/>
      <c r="R268" s="140"/>
      <c r="S268" s="140"/>
      <c r="T268" s="140"/>
      <c r="U268" s="140"/>
      <c r="V268" s="140"/>
      <c r="W268" s="140"/>
      <c r="X268" s="140"/>
      <c r="Y268" s="140"/>
      <c r="Z268" s="140"/>
      <c r="AA268" s="140"/>
      <c r="AB268" s="140"/>
      <c r="AC268" s="140"/>
      <c r="AD268" s="140"/>
      <c r="AE268" s="140"/>
      <c r="AF268" s="140"/>
      <c r="AG268" s="140"/>
      <c r="AH268" s="140"/>
      <c r="AI268" s="140"/>
      <c r="AJ268" s="140"/>
      <c r="AK268" s="140"/>
      <c r="AL268" s="140"/>
      <c r="AM268" s="140"/>
      <c r="AN268" s="140"/>
      <c r="AO268" s="140"/>
      <c r="AP268" s="140"/>
      <c r="AQ268" s="140"/>
      <c r="AR268" s="140"/>
      <c r="AS268" s="140"/>
      <c r="AT268" s="140"/>
      <c r="AU268" s="140"/>
      <c r="AV268" s="140"/>
      <c r="AW268" s="140"/>
      <c r="AX268" s="140"/>
      <c r="AY268" s="140"/>
      <c r="AZ268" s="140"/>
      <c r="BA268" s="140"/>
      <c r="BB268" s="140"/>
      <c r="BC268" s="140"/>
      <c r="BD268" s="140"/>
      <c r="BE268" s="140"/>
      <c r="BF268" s="140"/>
      <c r="BG268" s="140"/>
      <c r="BH268" s="140"/>
      <c r="BI268" s="140"/>
      <c r="BJ268" s="140"/>
      <c r="BK268" s="140"/>
      <c r="BL268" s="140"/>
      <c r="BM268" s="140"/>
      <c r="BN268" s="140"/>
      <c r="BO268" s="140"/>
      <c r="BP268" s="140"/>
      <c r="BQ268" s="140"/>
      <c r="BR268" s="140"/>
      <c r="BS268" s="140"/>
      <c r="BT268" s="140"/>
      <c r="BU268" s="140"/>
      <c r="BV268" s="140"/>
      <c r="BW268" s="140"/>
    </row>
    <row r="269" spans="10:75" s="72" customFormat="1" ht="16.5">
      <c r="J269" s="140"/>
      <c r="K269" s="140"/>
      <c r="L269" s="140"/>
      <c r="M269" s="140"/>
      <c r="N269" s="140"/>
      <c r="O269" s="140"/>
      <c r="P269" s="140"/>
      <c r="Q269" s="140"/>
      <c r="R269" s="140"/>
      <c r="S269" s="140"/>
      <c r="T269" s="140"/>
      <c r="U269" s="140"/>
      <c r="V269" s="140"/>
      <c r="W269" s="140"/>
      <c r="X269" s="140"/>
      <c r="Y269" s="140"/>
      <c r="Z269" s="140"/>
      <c r="AA269" s="140"/>
      <c r="AB269" s="140"/>
      <c r="AC269" s="140"/>
      <c r="AD269" s="140"/>
      <c r="AE269" s="140"/>
      <c r="AF269" s="140"/>
      <c r="AG269" s="140"/>
      <c r="AH269" s="140"/>
      <c r="AI269" s="140"/>
      <c r="AJ269" s="140"/>
      <c r="AK269" s="140"/>
      <c r="AL269" s="140"/>
      <c r="AM269" s="140"/>
      <c r="AN269" s="140"/>
      <c r="AO269" s="140"/>
      <c r="AP269" s="140"/>
      <c r="AQ269" s="140"/>
      <c r="AR269" s="140"/>
      <c r="AS269" s="140"/>
      <c r="AT269" s="140"/>
      <c r="AU269" s="140"/>
      <c r="AV269" s="140"/>
      <c r="AW269" s="140"/>
      <c r="AX269" s="140"/>
      <c r="AY269" s="140"/>
      <c r="AZ269" s="140"/>
      <c r="BA269" s="140"/>
      <c r="BB269" s="140"/>
      <c r="BC269" s="140"/>
      <c r="BD269" s="140"/>
      <c r="BE269" s="140"/>
      <c r="BF269" s="140"/>
      <c r="BG269" s="140"/>
      <c r="BH269" s="140"/>
      <c r="BI269" s="140"/>
      <c r="BJ269" s="140"/>
      <c r="BK269" s="140"/>
      <c r="BL269" s="140"/>
      <c r="BM269" s="140"/>
      <c r="BN269" s="140"/>
      <c r="BO269" s="140"/>
      <c r="BP269" s="140"/>
      <c r="BQ269" s="140"/>
      <c r="BR269" s="140"/>
      <c r="BS269" s="140"/>
      <c r="BT269" s="140"/>
      <c r="BU269" s="140"/>
      <c r="BV269" s="140"/>
      <c r="BW269" s="140"/>
    </row>
    <row r="270" spans="10:75" s="72" customFormat="1" ht="16.5">
      <c r="J270" s="140"/>
      <c r="K270" s="140"/>
      <c r="L270" s="140"/>
      <c r="M270" s="140"/>
      <c r="N270" s="140"/>
      <c r="O270" s="140"/>
      <c r="P270" s="140"/>
      <c r="Q270" s="140"/>
      <c r="R270" s="140"/>
      <c r="S270" s="140"/>
      <c r="T270" s="140"/>
      <c r="U270" s="140"/>
      <c r="V270" s="140"/>
      <c r="W270" s="140"/>
      <c r="X270" s="140"/>
      <c r="Y270" s="140"/>
      <c r="Z270" s="140"/>
      <c r="AA270" s="140"/>
      <c r="AB270" s="140"/>
      <c r="AC270" s="140"/>
      <c r="AD270" s="140"/>
      <c r="AE270" s="140"/>
      <c r="AF270" s="140"/>
      <c r="AG270" s="140"/>
      <c r="AH270" s="140"/>
      <c r="AI270" s="140"/>
      <c r="AJ270" s="140"/>
      <c r="AK270" s="140"/>
      <c r="AL270" s="140"/>
      <c r="AM270" s="140"/>
      <c r="AN270" s="140"/>
      <c r="AO270" s="140"/>
      <c r="AP270" s="140"/>
      <c r="AQ270" s="140"/>
      <c r="AR270" s="140"/>
      <c r="AS270" s="140"/>
      <c r="AT270" s="140"/>
      <c r="AU270" s="140"/>
      <c r="AV270" s="140"/>
      <c r="AW270" s="140"/>
      <c r="AX270" s="140"/>
      <c r="AY270" s="140"/>
      <c r="AZ270" s="140"/>
      <c r="BA270" s="140"/>
      <c r="BB270" s="140"/>
      <c r="BC270" s="140"/>
      <c r="BD270" s="140"/>
      <c r="BE270" s="140"/>
      <c r="BF270" s="140"/>
      <c r="BG270" s="140"/>
      <c r="BH270" s="140"/>
      <c r="BI270" s="140"/>
      <c r="BJ270" s="140"/>
      <c r="BK270" s="140"/>
      <c r="BL270" s="140"/>
      <c r="BM270" s="140"/>
      <c r="BN270" s="140"/>
      <c r="BO270" s="140"/>
      <c r="BP270" s="140"/>
      <c r="BQ270" s="140"/>
      <c r="BR270" s="140"/>
      <c r="BS270" s="140"/>
      <c r="BT270" s="140"/>
      <c r="BU270" s="140"/>
      <c r="BV270" s="140"/>
      <c r="BW270" s="140"/>
    </row>
    <row r="271" spans="10:75" s="72" customFormat="1" ht="16.5">
      <c r="J271" s="140"/>
      <c r="K271" s="140"/>
      <c r="L271" s="140"/>
      <c r="M271" s="140"/>
      <c r="N271" s="140"/>
      <c r="O271" s="140"/>
      <c r="P271" s="140"/>
      <c r="Q271" s="140"/>
      <c r="R271" s="140"/>
      <c r="S271" s="140"/>
      <c r="T271" s="140"/>
      <c r="U271" s="140"/>
      <c r="V271" s="140"/>
      <c r="W271" s="140"/>
      <c r="X271" s="140"/>
      <c r="Y271" s="140"/>
      <c r="Z271" s="140"/>
      <c r="AA271" s="140"/>
      <c r="AB271" s="140"/>
      <c r="AC271" s="140"/>
      <c r="AD271" s="140"/>
      <c r="AE271" s="140"/>
      <c r="AF271" s="140"/>
      <c r="AG271" s="140"/>
      <c r="AH271" s="140"/>
      <c r="AI271" s="140"/>
      <c r="AJ271" s="140"/>
      <c r="AK271" s="140"/>
      <c r="AL271" s="140"/>
      <c r="AM271" s="140"/>
      <c r="AN271" s="140"/>
      <c r="AO271" s="140"/>
      <c r="AP271" s="140"/>
      <c r="AQ271" s="140"/>
      <c r="AR271" s="140"/>
      <c r="AS271" s="140"/>
      <c r="AT271" s="140"/>
      <c r="AU271" s="140"/>
      <c r="AV271" s="140"/>
      <c r="AW271" s="140"/>
      <c r="AX271" s="140"/>
      <c r="AY271" s="140"/>
      <c r="AZ271" s="140"/>
      <c r="BA271" s="140"/>
      <c r="BB271" s="140"/>
      <c r="BC271" s="140"/>
      <c r="BD271" s="140"/>
      <c r="BE271" s="140"/>
      <c r="BF271" s="140"/>
      <c r="BG271" s="140"/>
      <c r="BH271" s="140"/>
      <c r="BI271" s="140"/>
      <c r="BJ271" s="140"/>
      <c r="BK271" s="140"/>
      <c r="BL271" s="140"/>
      <c r="BM271" s="140"/>
      <c r="BN271" s="140"/>
      <c r="BO271" s="140"/>
      <c r="BP271" s="140"/>
      <c r="BQ271" s="140"/>
      <c r="BR271" s="140"/>
      <c r="BS271" s="140"/>
      <c r="BT271" s="140"/>
      <c r="BU271" s="140"/>
      <c r="BV271" s="140"/>
      <c r="BW271" s="140"/>
    </row>
    <row r="272" spans="10:75" s="72" customFormat="1" ht="16.5">
      <c r="J272" s="140"/>
      <c r="K272" s="140"/>
      <c r="L272" s="140"/>
      <c r="M272" s="140"/>
      <c r="N272" s="140"/>
      <c r="O272" s="140"/>
      <c r="P272" s="140"/>
      <c r="Q272" s="140"/>
      <c r="R272" s="140"/>
      <c r="S272" s="140"/>
      <c r="T272" s="140"/>
      <c r="U272" s="140"/>
      <c r="V272" s="140"/>
      <c r="W272" s="140"/>
      <c r="X272" s="140"/>
      <c r="Y272" s="140"/>
      <c r="Z272" s="140"/>
      <c r="AA272" s="140"/>
      <c r="AB272" s="140"/>
      <c r="AC272" s="140"/>
      <c r="AD272" s="140"/>
      <c r="AE272" s="140"/>
      <c r="AF272" s="140"/>
      <c r="AG272" s="140"/>
      <c r="AH272" s="140"/>
      <c r="AI272" s="140"/>
      <c r="AJ272" s="140"/>
      <c r="AK272" s="140"/>
      <c r="AL272" s="140"/>
      <c r="AM272" s="140"/>
      <c r="AN272" s="140"/>
      <c r="AO272" s="140"/>
      <c r="AP272" s="140"/>
      <c r="AQ272" s="140"/>
      <c r="AR272" s="140"/>
      <c r="AS272" s="140"/>
      <c r="AT272" s="140"/>
      <c r="AU272" s="140"/>
      <c r="AV272" s="140"/>
      <c r="AW272" s="140"/>
      <c r="AX272" s="140"/>
      <c r="AY272" s="140"/>
      <c r="AZ272" s="140"/>
      <c r="BA272" s="140"/>
      <c r="BB272" s="140"/>
      <c r="BC272" s="140"/>
      <c r="BD272" s="140"/>
      <c r="BE272" s="140"/>
      <c r="BF272" s="140"/>
      <c r="BG272" s="140"/>
      <c r="BH272" s="140"/>
      <c r="BI272" s="140"/>
      <c r="BJ272" s="140"/>
      <c r="BK272" s="140"/>
      <c r="BL272" s="140"/>
      <c r="BM272" s="140"/>
      <c r="BN272" s="140"/>
      <c r="BO272" s="140"/>
      <c r="BP272" s="140"/>
      <c r="BQ272" s="140"/>
      <c r="BR272" s="140"/>
      <c r="BS272" s="140"/>
      <c r="BT272" s="140"/>
      <c r="BU272" s="140"/>
      <c r="BV272" s="140"/>
      <c r="BW272" s="140"/>
    </row>
    <row r="273" spans="10:75" s="72" customFormat="1" ht="16.5">
      <c r="J273" s="140"/>
      <c r="K273" s="140"/>
      <c r="L273" s="140"/>
      <c r="M273" s="140"/>
      <c r="N273" s="140"/>
      <c r="O273" s="140"/>
      <c r="P273" s="140"/>
      <c r="Q273" s="140"/>
      <c r="R273" s="140"/>
      <c r="S273" s="140"/>
      <c r="T273" s="140"/>
      <c r="U273" s="140"/>
      <c r="V273" s="140"/>
      <c r="W273" s="140"/>
      <c r="X273" s="140"/>
      <c r="Y273" s="140"/>
      <c r="Z273" s="140"/>
      <c r="AA273" s="140"/>
      <c r="AB273" s="140"/>
      <c r="AC273" s="140"/>
      <c r="AD273" s="140"/>
      <c r="AE273" s="140"/>
      <c r="AF273" s="140"/>
      <c r="AG273" s="140"/>
      <c r="AH273" s="140"/>
      <c r="AI273" s="140"/>
      <c r="AJ273" s="140"/>
      <c r="AK273" s="140"/>
      <c r="AL273" s="140"/>
      <c r="AM273" s="140"/>
      <c r="AN273" s="140"/>
      <c r="AO273" s="140"/>
      <c r="AP273" s="140"/>
      <c r="AQ273" s="140"/>
      <c r="AR273" s="140"/>
      <c r="AS273" s="140"/>
      <c r="AT273" s="140"/>
      <c r="AU273" s="140"/>
      <c r="AV273" s="140"/>
      <c r="AW273" s="140"/>
      <c r="AX273" s="140"/>
      <c r="AY273" s="140"/>
      <c r="AZ273" s="140"/>
      <c r="BA273" s="140"/>
      <c r="BB273" s="140"/>
      <c r="BC273" s="140"/>
      <c r="BD273" s="140"/>
      <c r="BE273" s="140"/>
      <c r="BF273" s="140"/>
      <c r="BG273" s="140"/>
      <c r="BH273" s="140"/>
      <c r="BI273" s="140"/>
      <c r="BJ273" s="140"/>
      <c r="BK273" s="140"/>
      <c r="BL273" s="140"/>
      <c r="BM273" s="140"/>
      <c r="BN273" s="140"/>
      <c r="BO273" s="140"/>
      <c r="BP273" s="140"/>
      <c r="BQ273" s="140"/>
      <c r="BR273" s="140"/>
      <c r="BS273" s="140"/>
      <c r="BT273" s="140"/>
      <c r="BU273" s="140"/>
      <c r="BV273" s="140"/>
      <c r="BW273" s="140"/>
    </row>
    <row r="274" spans="10:75" s="72" customFormat="1" ht="16.5">
      <c r="J274" s="140"/>
      <c r="K274" s="140"/>
      <c r="L274" s="140"/>
      <c r="M274" s="140"/>
      <c r="N274" s="140"/>
      <c r="O274" s="140"/>
      <c r="P274" s="140"/>
      <c r="Q274" s="140"/>
      <c r="R274" s="140"/>
      <c r="S274" s="140"/>
      <c r="T274" s="140"/>
      <c r="U274" s="140"/>
      <c r="V274" s="140"/>
      <c r="W274" s="140"/>
      <c r="X274" s="140"/>
      <c r="Y274" s="140"/>
      <c r="Z274" s="140"/>
      <c r="AA274" s="140"/>
      <c r="AB274" s="140"/>
      <c r="AC274" s="140"/>
      <c r="AD274" s="140"/>
      <c r="AE274" s="140"/>
      <c r="AF274" s="140"/>
      <c r="AG274" s="140"/>
      <c r="AH274" s="140"/>
      <c r="AI274" s="140"/>
      <c r="AJ274" s="140"/>
      <c r="AK274" s="140"/>
      <c r="AL274" s="140"/>
      <c r="AM274" s="140"/>
      <c r="AN274" s="140"/>
      <c r="AO274" s="140"/>
      <c r="AP274" s="140"/>
      <c r="AQ274" s="140"/>
      <c r="AR274" s="140"/>
      <c r="AS274" s="140"/>
      <c r="AT274" s="140"/>
      <c r="AU274" s="140"/>
      <c r="AV274" s="140"/>
      <c r="AW274" s="140"/>
      <c r="AX274" s="140"/>
      <c r="AY274" s="140"/>
      <c r="AZ274" s="140"/>
      <c r="BA274" s="140"/>
      <c r="BB274" s="140"/>
      <c r="BC274" s="140"/>
      <c r="BD274" s="140"/>
      <c r="BE274" s="140"/>
      <c r="BF274" s="140"/>
      <c r="BG274" s="140"/>
      <c r="BH274" s="140"/>
      <c r="BI274" s="140"/>
      <c r="BJ274" s="140"/>
      <c r="BK274" s="140"/>
      <c r="BL274" s="140"/>
      <c r="BM274" s="140"/>
      <c r="BN274" s="140"/>
      <c r="BO274" s="140"/>
      <c r="BP274" s="140"/>
      <c r="BQ274" s="140"/>
      <c r="BR274" s="140"/>
      <c r="BS274" s="140"/>
      <c r="BT274" s="140"/>
      <c r="BU274" s="140"/>
      <c r="BV274" s="140"/>
      <c r="BW274" s="140"/>
    </row>
    <row r="275" spans="10:75" s="72" customFormat="1" ht="16.5">
      <c r="J275" s="140"/>
      <c r="K275" s="140"/>
      <c r="L275" s="140"/>
      <c r="M275" s="140"/>
      <c r="N275" s="140"/>
      <c r="O275" s="140"/>
      <c r="P275" s="140"/>
      <c r="Q275" s="140"/>
      <c r="R275" s="140"/>
      <c r="S275" s="140"/>
      <c r="T275" s="140"/>
      <c r="U275" s="140"/>
      <c r="V275" s="140"/>
      <c r="W275" s="140"/>
      <c r="X275" s="140"/>
      <c r="Y275" s="140"/>
      <c r="Z275" s="140"/>
      <c r="AA275" s="140"/>
      <c r="AB275" s="140"/>
      <c r="AC275" s="140"/>
      <c r="AD275" s="140"/>
      <c r="AE275" s="140"/>
      <c r="AF275" s="140"/>
      <c r="AG275" s="140"/>
      <c r="AH275" s="140"/>
      <c r="AI275" s="140"/>
      <c r="AJ275" s="140"/>
      <c r="AK275" s="140"/>
      <c r="AL275" s="140"/>
      <c r="AM275" s="140"/>
      <c r="AN275" s="140"/>
      <c r="AO275" s="140"/>
      <c r="AP275" s="140"/>
      <c r="AQ275" s="140"/>
      <c r="AR275" s="140"/>
      <c r="AS275" s="140"/>
      <c r="AT275" s="140"/>
      <c r="AU275" s="140"/>
      <c r="AV275" s="140"/>
      <c r="AW275" s="140"/>
      <c r="AX275" s="140"/>
      <c r="AY275" s="140"/>
      <c r="AZ275" s="140"/>
      <c r="BA275" s="140"/>
      <c r="BB275" s="140"/>
      <c r="BC275" s="140"/>
      <c r="BD275" s="140"/>
      <c r="BE275" s="140"/>
      <c r="BF275" s="140"/>
      <c r="BG275" s="140"/>
      <c r="BH275" s="140"/>
      <c r="BI275" s="140"/>
      <c r="BJ275" s="140"/>
      <c r="BK275" s="140"/>
      <c r="BL275" s="140"/>
      <c r="BM275" s="140"/>
      <c r="BN275" s="140"/>
      <c r="BO275" s="140"/>
      <c r="BP275" s="140"/>
      <c r="BQ275" s="140"/>
      <c r="BR275" s="140"/>
      <c r="BS275" s="140"/>
      <c r="BT275" s="140"/>
      <c r="BU275" s="140"/>
      <c r="BV275" s="140"/>
      <c r="BW275" s="140"/>
    </row>
    <row r="276" spans="10:75" s="72" customFormat="1" ht="16.5">
      <c r="J276" s="140"/>
      <c r="K276" s="140"/>
      <c r="L276" s="140"/>
      <c r="M276" s="140"/>
      <c r="N276" s="140"/>
      <c r="O276" s="140"/>
      <c r="P276" s="140"/>
      <c r="Q276" s="140"/>
      <c r="R276" s="140"/>
      <c r="S276" s="140"/>
      <c r="T276" s="140"/>
      <c r="U276" s="140"/>
      <c r="V276" s="140"/>
      <c r="W276" s="140"/>
      <c r="X276" s="140"/>
      <c r="Y276" s="140"/>
      <c r="Z276" s="140"/>
      <c r="AA276" s="140"/>
      <c r="AB276" s="140"/>
      <c r="AC276" s="140"/>
      <c r="AD276" s="140"/>
      <c r="AE276" s="140"/>
      <c r="AF276" s="140"/>
      <c r="AG276" s="140"/>
      <c r="AH276" s="140"/>
      <c r="AI276" s="140"/>
      <c r="AJ276" s="140"/>
      <c r="AK276" s="140"/>
      <c r="AL276" s="140"/>
      <c r="AM276" s="140"/>
      <c r="AN276" s="140"/>
      <c r="AO276" s="140"/>
      <c r="AP276" s="140"/>
      <c r="AQ276" s="140"/>
      <c r="AR276" s="140"/>
      <c r="AS276" s="140"/>
      <c r="AT276" s="140"/>
      <c r="AU276" s="140"/>
      <c r="AV276" s="140"/>
      <c r="AW276" s="140"/>
      <c r="AX276" s="140"/>
      <c r="AY276" s="140"/>
      <c r="AZ276" s="140"/>
      <c r="BA276" s="140"/>
      <c r="BB276" s="140"/>
      <c r="BC276" s="140"/>
      <c r="BD276" s="140"/>
      <c r="BE276" s="140"/>
      <c r="BF276" s="140"/>
      <c r="BG276" s="140"/>
      <c r="BH276" s="140"/>
      <c r="BI276" s="140"/>
      <c r="BJ276" s="140"/>
      <c r="BK276" s="140"/>
      <c r="BL276" s="140"/>
      <c r="BM276" s="140"/>
      <c r="BN276" s="140"/>
      <c r="BO276" s="140"/>
      <c r="BP276" s="140"/>
      <c r="BQ276" s="140"/>
      <c r="BR276" s="140"/>
      <c r="BS276" s="140"/>
      <c r="BT276" s="140"/>
      <c r="BU276" s="140"/>
      <c r="BV276" s="140"/>
      <c r="BW276" s="140"/>
    </row>
    <row r="277" spans="10:75" s="72" customFormat="1" ht="16.5">
      <c r="J277" s="140"/>
      <c r="K277" s="140"/>
      <c r="L277" s="140"/>
      <c r="M277" s="140"/>
      <c r="N277" s="140"/>
      <c r="O277" s="140"/>
      <c r="P277" s="140"/>
      <c r="Q277" s="140"/>
      <c r="R277" s="140"/>
      <c r="S277" s="140"/>
      <c r="T277" s="140"/>
      <c r="U277" s="140"/>
      <c r="V277" s="140"/>
      <c r="W277" s="140"/>
      <c r="X277" s="140"/>
      <c r="Y277" s="140"/>
      <c r="Z277" s="140"/>
      <c r="AA277" s="140"/>
      <c r="AB277" s="140"/>
      <c r="AC277" s="140"/>
      <c r="AD277" s="140"/>
      <c r="AE277" s="140"/>
      <c r="AF277" s="140"/>
      <c r="AG277" s="140"/>
      <c r="AH277" s="140"/>
      <c r="AI277" s="140"/>
      <c r="AJ277" s="140"/>
      <c r="AK277" s="140"/>
      <c r="AL277" s="140"/>
      <c r="AM277" s="140"/>
      <c r="AN277" s="140"/>
      <c r="AO277" s="140"/>
      <c r="AP277" s="140"/>
      <c r="AQ277" s="140"/>
      <c r="AR277" s="140"/>
      <c r="AS277" s="140"/>
      <c r="AT277" s="140"/>
      <c r="AU277" s="140"/>
      <c r="AV277" s="140"/>
      <c r="AW277" s="140"/>
      <c r="AX277" s="140"/>
      <c r="AY277" s="140"/>
      <c r="AZ277" s="140"/>
      <c r="BA277" s="140"/>
      <c r="BB277" s="140"/>
      <c r="BC277" s="140"/>
      <c r="BD277" s="140"/>
      <c r="BE277" s="140"/>
      <c r="BF277" s="140"/>
      <c r="BG277" s="140"/>
      <c r="BH277" s="140"/>
      <c r="BI277" s="140"/>
      <c r="BJ277" s="140"/>
      <c r="BK277" s="140"/>
      <c r="BL277" s="140"/>
      <c r="BM277" s="140"/>
      <c r="BN277" s="140"/>
      <c r="BO277" s="140"/>
      <c r="BP277" s="140"/>
      <c r="BQ277" s="140"/>
      <c r="BR277" s="140"/>
      <c r="BS277" s="140"/>
      <c r="BT277" s="140"/>
      <c r="BU277" s="140"/>
      <c r="BV277" s="140"/>
      <c r="BW277" s="140"/>
    </row>
    <row r="278" spans="10:75" s="72" customFormat="1" ht="16.5">
      <c r="J278" s="140"/>
      <c r="K278" s="140"/>
      <c r="L278" s="140"/>
      <c r="M278" s="140"/>
      <c r="N278" s="140"/>
      <c r="O278" s="140"/>
      <c r="P278" s="140"/>
      <c r="Q278" s="140"/>
      <c r="R278" s="140"/>
      <c r="S278" s="140"/>
      <c r="T278" s="140"/>
      <c r="U278" s="140"/>
      <c r="V278" s="140"/>
      <c r="W278" s="140"/>
      <c r="X278" s="140"/>
      <c r="Y278" s="140"/>
      <c r="Z278" s="140"/>
      <c r="AA278" s="140"/>
      <c r="AB278" s="140"/>
      <c r="AC278" s="140"/>
      <c r="AD278" s="140"/>
      <c r="AE278" s="140"/>
      <c r="AF278" s="140"/>
      <c r="AG278" s="140"/>
      <c r="AH278" s="140"/>
      <c r="AI278" s="140"/>
      <c r="AJ278" s="140"/>
      <c r="AK278" s="140"/>
      <c r="AL278" s="140"/>
      <c r="AM278" s="140"/>
      <c r="AN278" s="140"/>
      <c r="AO278" s="140"/>
      <c r="AP278" s="140"/>
      <c r="AQ278" s="140"/>
      <c r="AR278" s="140"/>
      <c r="AS278" s="140"/>
      <c r="AT278" s="140"/>
      <c r="AU278" s="140"/>
      <c r="AV278" s="140"/>
      <c r="AW278" s="140"/>
      <c r="AX278" s="140"/>
      <c r="AY278" s="140"/>
      <c r="AZ278" s="140"/>
      <c r="BA278" s="140"/>
      <c r="BB278" s="140"/>
      <c r="BC278" s="140"/>
      <c r="BD278" s="140"/>
      <c r="BE278" s="140"/>
      <c r="BF278" s="140"/>
      <c r="BG278" s="140"/>
      <c r="BH278" s="140"/>
      <c r="BI278" s="140"/>
      <c r="BJ278" s="140"/>
      <c r="BK278" s="140"/>
      <c r="BL278" s="140"/>
      <c r="BM278" s="140"/>
      <c r="BN278" s="140"/>
      <c r="BO278" s="140"/>
      <c r="BP278" s="140"/>
      <c r="BQ278" s="140"/>
      <c r="BR278" s="140"/>
      <c r="BS278" s="140"/>
      <c r="BT278" s="140"/>
      <c r="BU278" s="140"/>
      <c r="BV278" s="140"/>
      <c r="BW278" s="140"/>
    </row>
    <row r="279" spans="10:75" s="72" customFormat="1" ht="16.5">
      <c r="J279" s="140"/>
      <c r="K279" s="140"/>
      <c r="L279" s="140"/>
      <c r="M279" s="140"/>
      <c r="N279" s="140"/>
      <c r="O279" s="140"/>
      <c r="P279" s="140"/>
      <c r="Q279" s="140"/>
      <c r="R279" s="140"/>
      <c r="S279" s="140"/>
      <c r="T279" s="140"/>
      <c r="U279" s="140"/>
      <c r="V279" s="140"/>
      <c r="W279" s="140"/>
      <c r="X279" s="140"/>
      <c r="Y279" s="140"/>
      <c r="Z279" s="140"/>
      <c r="AA279" s="140"/>
      <c r="AB279" s="140"/>
      <c r="AC279" s="140"/>
      <c r="AD279" s="140"/>
      <c r="AE279" s="140"/>
      <c r="AF279" s="140"/>
      <c r="AG279" s="140"/>
      <c r="AH279" s="140"/>
      <c r="AI279" s="140"/>
      <c r="AJ279" s="140"/>
      <c r="AK279" s="140"/>
      <c r="AL279" s="140"/>
      <c r="AM279" s="140"/>
      <c r="AN279" s="140"/>
      <c r="AO279" s="140"/>
      <c r="AP279" s="140"/>
      <c r="AQ279" s="140"/>
      <c r="AR279" s="140"/>
      <c r="AS279" s="140"/>
      <c r="AT279" s="140"/>
      <c r="AU279" s="140"/>
      <c r="AV279" s="140"/>
      <c r="AW279" s="140"/>
      <c r="AX279" s="140"/>
      <c r="AY279" s="140"/>
      <c r="AZ279" s="140"/>
      <c r="BA279" s="140"/>
      <c r="BB279" s="140"/>
      <c r="BC279" s="140"/>
      <c r="BD279" s="140"/>
      <c r="BE279" s="140"/>
      <c r="BF279" s="140"/>
      <c r="BG279" s="140"/>
      <c r="BH279" s="140"/>
      <c r="BI279" s="140"/>
      <c r="BJ279" s="140"/>
      <c r="BK279" s="140"/>
      <c r="BL279" s="140"/>
      <c r="BM279" s="140"/>
      <c r="BN279" s="140"/>
      <c r="BO279" s="140"/>
      <c r="BP279" s="140"/>
      <c r="BQ279" s="140"/>
      <c r="BR279" s="140"/>
      <c r="BS279" s="140"/>
      <c r="BT279" s="140"/>
      <c r="BU279" s="140"/>
      <c r="BV279" s="140"/>
      <c r="BW279" s="140"/>
    </row>
    <row r="280" spans="10:75" s="72" customFormat="1" ht="16.5">
      <c r="J280" s="140"/>
      <c r="K280" s="140"/>
      <c r="L280" s="140"/>
      <c r="M280" s="140"/>
      <c r="N280" s="140"/>
      <c r="O280" s="140"/>
      <c r="P280" s="140"/>
      <c r="Q280" s="140"/>
      <c r="R280" s="140"/>
      <c r="S280" s="140"/>
      <c r="T280" s="140"/>
      <c r="U280" s="140"/>
      <c r="V280" s="140"/>
      <c r="W280" s="140"/>
      <c r="X280" s="140"/>
      <c r="Y280" s="140"/>
      <c r="Z280" s="140"/>
      <c r="AA280" s="140"/>
      <c r="AB280" s="140"/>
      <c r="AC280" s="140"/>
      <c r="AD280" s="140"/>
      <c r="AE280" s="140"/>
      <c r="AF280" s="140"/>
      <c r="AG280" s="140"/>
      <c r="AH280" s="140"/>
      <c r="AI280" s="140"/>
      <c r="AJ280" s="140"/>
      <c r="AK280" s="140"/>
      <c r="AL280" s="140"/>
      <c r="AM280" s="140"/>
      <c r="AN280" s="140"/>
      <c r="AO280" s="140"/>
      <c r="AP280" s="140"/>
      <c r="AQ280" s="140"/>
      <c r="AR280" s="140"/>
      <c r="AS280" s="140"/>
      <c r="AT280" s="140"/>
      <c r="AU280" s="140"/>
      <c r="AV280" s="140"/>
      <c r="AW280" s="140"/>
      <c r="AX280" s="140"/>
      <c r="AY280" s="140"/>
      <c r="AZ280" s="140"/>
      <c r="BA280" s="140"/>
      <c r="BB280" s="140"/>
      <c r="BC280" s="140"/>
      <c r="BD280" s="140"/>
      <c r="BE280" s="140"/>
      <c r="BF280" s="140"/>
      <c r="BG280" s="140"/>
      <c r="BH280" s="140"/>
      <c r="BI280" s="140"/>
      <c r="BJ280" s="140"/>
      <c r="BK280" s="140"/>
      <c r="BL280" s="140"/>
      <c r="BM280" s="140"/>
      <c r="BN280" s="140"/>
      <c r="BO280" s="140"/>
      <c r="BP280" s="140"/>
      <c r="BQ280" s="140"/>
      <c r="BR280" s="140"/>
      <c r="BS280" s="140"/>
      <c r="BT280" s="140"/>
      <c r="BU280" s="140"/>
      <c r="BV280" s="140"/>
      <c r="BW280" s="140"/>
    </row>
    <row r="281" spans="10:75" s="72" customFormat="1" ht="16.5">
      <c r="J281" s="140"/>
      <c r="K281" s="140"/>
      <c r="L281" s="140"/>
      <c r="M281" s="140"/>
      <c r="N281" s="140"/>
      <c r="O281" s="140"/>
      <c r="P281" s="140"/>
      <c r="Q281" s="140"/>
      <c r="R281" s="140"/>
      <c r="S281" s="140"/>
      <c r="T281" s="140"/>
      <c r="U281" s="140"/>
      <c r="V281" s="140"/>
      <c r="W281" s="140"/>
      <c r="X281" s="140"/>
      <c r="Y281" s="140"/>
      <c r="Z281" s="140"/>
      <c r="AA281" s="140"/>
      <c r="AB281" s="140"/>
      <c r="AC281" s="140"/>
      <c r="AD281" s="140"/>
      <c r="AE281" s="140"/>
      <c r="AF281" s="140"/>
      <c r="AG281" s="140"/>
      <c r="AH281" s="140"/>
      <c r="AI281" s="140"/>
      <c r="AJ281" s="140"/>
      <c r="AK281" s="140"/>
      <c r="AL281" s="140"/>
      <c r="AM281" s="140"/>
      <c r="AN281" s="140"/>
      <c r="AO281" s="140"/>
      <c r="AP281" s="140"/>
      <c r="AQ281" s="140"/>
      <c r="AR281" s="140"/>
      <c r="AS281" s="140"/>
      <c r="AT281" s="140"/>
      <c r="AU281" s="140"/>
      <c r="AV281" s="140"/>
      <c r="AW281" s="140"/>
      <c r="AX281" s="140"/>
      <c r="AY281" s="140"/>
      <c r="AZ281" s="140"/>
      <c r="BA281" s="140"/>
      <c r="BB281" s="140"/>
      <c r="BC281" s="140"/>
      <c r="BD281" s="140"/>
      <c r="BE281" s="140"/>
      <c r="BF281" s="140"/>
      <c r="BG281" s="140"/>
      <c r="BH281" s="140"/>
      <c r="BI281" s="140"/>
      <c r="BJ281" s="140"/>
      <c r="BK281" s="140"/>
      <c r="BL281" s="140"/>
      <c r="BM281" s="140"/>
      <c r="BN281" s="140"/>
      <c r="BO281" s="140"/>
      <c r="BP281" s="140"/>
      <c r="BQ281" s="140"/>
      <c r="BR281" s="140"/>
      <c r="BS281" s="140"/>
      <c r="BT281" s="140"/>
      <c r="BU281" s="140"/>
      <c r="BV281" s="140"/>
      <c r="BW281" s="140"/>
    </row>
    <row r="282" spans="10:75" s="72" customFormat="1" ht="16.5">
      <c r="J282" s="140"/>
      <c r="K282" s="140"/>
      <c r="L282" s="140"/>
      <c r="M282" s="140"/>
      <c r="N282" s="140"/>
      <c r="O282" s="140"/>
      <c r="P282" s="140"/>
      <c r="Q282" s="140"/>
      <c r="R282" s="140"/>
      <c r="S282" s="140"/>
      <c r="T282" s="140"/>
      <c r="U282" s="140"/>
      <c r="V282" s="140"/>
      <c r="W282" s="140"/>
      <c r="X282" s="140"/>
      <c r="Y282" s="140"/>
      <c r="Z282" s="140"/>
      <c r="AA282" s="140"/>
      <c r="AB282" s="140"/>
      <c r="AC282" s="140"/>
      <c r="AD282" s="140"/>
      <c r="AE282" s="140"/>
      <c r="AF282" s="140"/>
      <c r="AG282" s="140"/>
      <c r="AH282" s="140"/>
      <c r="AI282" s="140"/>
      <c r="AJ282" s="140"/>
      <c r="AK282" s="140"/>
      <c r="AL282" s="140"/>
      <c r="AM282" s="140"/>
      <c r="AN282" s="140"/>
      <c r="AO282" s="140"/>
      <c r="AP282" s="140"/>
      <c r="AQ282" s="140"/>
      <c r="AR282" s="140"/>
      <c r="AS282" s="140"/>
      <c r="AT282" s="140"/>
      <c r="AU282" s="140"/>
      <c r="AV282" s="140"/>
      <c r="AW282" s="140"/>
      <c r="AX282" s="140"/>
      <c r="AY282" s="140"/>
      <c r="AZ282" s="140"/>
      <c r="BA282" s="140"/>
      <c r="BB282" s="140"/>
      <c r="BC282" s="140"/>
      <c r="BD282" s="140"/>
      <c r="BE282" s="140"/>
      <c r="BF282" s="140"/>
      <c r="BG282" s="140"/>
      <c r="BH282" s="140"/>
      <c r="BI282" s="140"/>
      <c r="BJ282" s="140"/>
      <c r="BK282" s="140"/>
      <c r="BL282" s="140"/>
      <c r="BM282" s="140"/>
      <c r="BN282" s="140"/>
      <c r="BO282" s="140"/>
      <c r="BP282" s="140"/>
      <c r="BQ282" s="140"/>
      <c r="BR282" s="140"/>
      <c r="BS282" s="140"/>
      <c r="BT282" s="140"/>
      <c r="BU282" s="140"/>
      <c r="BV282" s="140"/>
      <c r="BW282" s="140"/>
    </row>
    <row r="283" spans="10:75" s="72" customFormat="1" ht="16.5">
      <c r="J283" s="140"/>
      <c r="K283" s="140"/>
      <c r="L283" s="140"/>
      <c r="M283" s="140"/>
      <c r="N283" s="140"/>
      <c r="O283" s="140"/>
      <c r="P283" s="140"/>
      <c r="Q283" s="140"/>
      <c r="R283" s="140"/>
      <c r="S283" s="140"/>
      <c r="T283" s="140"/>
      <c r="U283" s="140"/>
      <c r="V283" s="140"/>
      <c r="W283" s="140"/>
      <c r="X283" s="140"/>
      <c r="Y283" s="140"/>
      <c r="Z283" s="140"/>
      <c r="AA283" s="140"/>
      <c r="AB283" s="140"/>
      <c r="AC283" s="140"/>
      <c r="AD283" s="140"/>
      <c r="AE283" s="140"/>
      <c r="AF283" s="140"/>
      <c r="AG283" s="140"/>
      <c r="AH283" s="140"/>
      <c r="AI283" s="140"/>
      <c r="AJ283" s="140"/>
      <c r="AK283" s="140"/>
      <c r="AL283" s="140"/>
      <c r="AM283" s="140"/>
      <c r="AN283" s="140"/>
      <c r="AO283" s="140"/>
      <c r="AP283" s="140"/>
      <c r="AQ283" s="140"/>
      <c r="AR283" s="140"/>
      <c r="AS283" s="140"/>
      <c r="AT283" s="140"/>
      <c r="AU283" s="140"/>
      <c r="AV283" s="140"/>
      <c r="AW283" s="140"/>
      <c r="AX283" s="140"/>
      <c r="AY283" s="140"/>
      <c r="AZ283" s="140"/>
      <c r="BA283" s="140"/>
      <c r="BB283" s="140"/>
      <c r="BC283" s="140"/>
      <c r="BD283" s="140"/>
      <c r="BE283" s="140"/>
      <c r="BF283" s="140"/>
      <c r="BG283" s="140"/>
      <c r="BH283" s="140"/>
      <c r="BI283" s="140"/>
      <c r="BJ283" s="140"/>
      <c r="BK283" s="140"/>
      <c r="BL283" s="140"/>
      <c r="BM283" s="140"/>
      <c r="BN283" s="140"/>
      <c r="BO283" s="140"/>
      <c r="BP283" s="140"/>
      <c r="BQ283" s="140"/>
      <c r="BR283" s="140"/>
      <c r="BS283" s="140"/>
      <c r="BT283" s="140"/>
      <c r="BU283" s="140"/>
      <c r="BV283" s="140"/>
      <c r="BW283" s="140"/>
    </row>
    <row r="284" spans="10:75" s="72" customFormat="1" ht="16.5">
      <c r="J284" s="140"/>
      <c r="K284" s="140"/>
      <c r="L284" s="140"/>
      <c r="M284" s="140"/>
      <c r="N284" s="140"/>
      <c r="O284" s="140"/>
      <c r="P284" s="140"/>
      <c r="Q284" s="140"/>
      <c r="R284" s="140"/>
      <c r="S284" s="140"/>
      <c r="T284" s="140"/>
      <c r="U284" s="140"/>
      <c r="V284" s="140"/>
      <c r="W284" s="140"/>
      <c r="X284" s="140"/>
      <c r="Y284" s="140"/>
      <c r="Z284" s="140"/>
      <c r="AA284" s="140"/>
      <c r="AB284" s="140"/>
      <c r="AC284" s="140"/>
      <c r="AD284" s="140"/>
      <c r="AE284" s="140"/>
      <c r="AF284" s="140"/>
      <c r="AG284" s="140"/>
      <c r="AH284" s="140"/>
      <c r="AI284" s="140"/>
      <c r="AJ284" s="140"/>
      <c r="AK284" s="140"/>
      <c r="AL284" s="140"/>
      <c r="AM284" s="140"/>
      <c r="AN284" s="140"/>
      <c r="AO284" s="140"/>
      <c r="AP284" s="140"/>
      <c r="AQ284" s="140"/>
      <c r="AR284" s="140"/>
      <c r="AS284" s="140"/>
      <c r="AT284" s="140"/>
      <c r="AU284" s="140"/>
      <c r="AV284" s="140"/>
      <c r="AW284" s="140"/>
      <c r="AX284" s="140"/>
      <c r="AY284" s="140"/>
      <c r="AZ284" s="140"/>
      <c r="BA284" s="140"/>
      <c r="BB284" s="140"/>
      <c r="BC284" s="140"/>
      <c r="BD284" s="140"/>
      <c r="BE284" s="140"/>
      <c r="BF284" s="140"/>
      <c r="BG284" s="140"/>
      <c r="BH284" s="140"/>
      <c r="BI284" s="140"/>
      <c r="BJ284" s="140"/>
      <c r="BK284" s="140"/>
      <c r="BL284" s="140"/>
      <c r="BM284" s="140"/>
      <c r="BN284" s="140"/>
      <c r="BO284" s="140"/>
      <c r="BP284" s="140"/>
      <c r="BQ284" s="140"/>
      <c r="BR284" s="140"/>
      <c r="BS284" s="140"/>
      <c r="BT284" s="140"/>
      <c r="BU284" s="140"/>
      <c r="BV284" s="140"/>
      <c r="BW284" s="140"/>
    </row>
    <row r="285" spans="10:75" s="72" customFormat="1" ht="16.5">
      <c r="J285" s="140"/>
      <c r="K285" s="140"/>
      <c r="L285" s="140"/>
      <c r="M285" s="140"/>
      <c r="N285" s="140"/>
      <c r="O285" s="140"/>
      <c r="P285" s="140"/>
      <c r="Q285" s="140"/>
      <c r="R285" s="140"/>
      <c r="S285" s="140"/>
      <c r="T285" s="140"/>
      <c r="U285" s="140"/>
      <c r="V285" s="140"/>
      <c r="W285" s="140"/>
      <c r="X285" s="140"/>
      <c r="Y285" s="140"/>
      <c r="Z285" s="140"/>
      <c r="AA285" s="140"/>
      <c r="AB285" s="140"/>
      <c r="AC285" s="140"/>
      <c r="AD285" s="140"/>
      <c r="AE285" s="140"/>
      <c r="AF285" s="140"/>
      <c r="AG285" s="140"/>
      <c r="AH285" s="140"/>
      <c r="AI285" s="140"/>
      <c r="AJ285" s="140"/>
      <c r="AK285" s="140"/>
      <c r="AL285" s="140"/>
      <c r="AM285" s="140"/>
      <c r="AN285" s="140"/>
      <c r="AO285" s="140"/>
      <c r="AP285" s="140"/>
      <c r="AQ285" s="140"/>
      <c r="AR285" s="140"/>
      <c r="AS285" s="140"/>
      <c r="AT285" s="140"/>
      <c r="AU285" s="140"/>
      <c r="AV285" s="140"/>
      <c r="AW285" s="140"/>
      <c r="AX285" s="140"/>
      <c r="AY285" s="140"/>
      <c r="AZ285" s="140"/>
      <c r="BA285" s="140"/>
      <c r="BB285" s="140"/>
      <c r="BC285" s="140"/>
      <c r="BD285" s="140"/>
      <c r="BE285" s="140"/>
      <c r="BF285" s="140"/>
      <c r="BG285" s="140"/>
      <c r="BH285" s="140"/>
      <c r="BI285" s="140"/>
      <c r="BJ285" s="140"/>
      <c r="BK285" s="140"/>
      <c r="BL285" s="140"/>
      <c r="BM285" s="140"/>
      <c r="BN285" s="140"/>
      <c r="BO285" s="140"/>
      <c r="BP285" s="140"/>
      <c r="BQ285" s="140"/>
      <c r="BR285" s="140"/>
      <c r="BS285" s="140"/>
      <c r="BT285" s="140"/>
      <c r="BU285" s="140"/>
      <c r="BV285" s="140"/>
      <c r="BW285" s="140"/>
    </row>
    <row r="286" spans="10:75" s="72" customFormat="1" ht="16.5">
      <c r="J286" s="140"/>
      <c r="K286" s="140"/>
      <c r="L286" s="140"/>
      <c r="M286" s="140"/>
      <c r="N286" s="140"/>
      <c r="O286" s="140"/>
      <c r="P286" s="140"/>
      <c r="Q286" s="140"/>
      <c r="R286" s="140"/>
      <c r="S286" s="140"/>
      <c r="T286" s="140"/>
      <c r="U286" s="140"/>
      <c r="V286" s="140"/>
      <c r="W286" s="140"/>
      <c r="X286" s="140"/>
      <c r="Y286" s="140"/>
      <c r="Z286" s="140"/>
      <c r="AA286" s="140"/>
      <c r="AB286" s="140"/>
      <c r="AC286" s="140"/>
      <c r="AD286" s="140"/>
      <c r="AE286" s="140"/>
      <c r="AF286" s="140"/>
      <c r="AG286" s="140"/>
      <c r="AH286" s="140"/>
      <c r="AI286" s="140"/>
      <c r="AJ286" s="140"/>
      <c r="AK286" s="140"/>
      <c r="AL286" s="140"/>
      <c r="AM286" s="140"/>
      <c r="AN286" s="140"/>
      <c r="AO286" s="140"/>
      <c r="AP286" s="140"/>
      <c r="AQ286" s="140"/>
      <c r="AR286" s="140"/>
      <c r="AS286" s="140"/>
      <c r="AT286" s="140"/>
      <c r="AU286" s="140"/>
      <c r="AV286" s="140"/>
      <c r="AW286" s="140"/>
      <c r="AX286" s="140"/>
      <c r="AY286" s="140"/>
      <c r="AZ286" s="140"/>
      <c r="BA286" s="140"/>
      <c r="BB286" s="140"/>
      <c r="BC286" s="140"/>
      <c r="BD286" s="140"/>
      <c r="BE286" s="140"/>
      <c r="BF286" s="140"/>
      <c r="BG286" s="140"/>
      <c r="BH286" s="140"/>
      <c r="BI286" s="140"/>
      <c r="BJ286" s="140"/>
      <c r="BK286" s="140"/>
      <c r="BL286" s="140"/>
      <c r="BM286" s="140"/>
      <c r="BN286" s="140"/>
      <c r="BO286" s="140"/>
      <c r="BP286" s="140"/>
      <c r="BQ286" s="140"/>
      <c r="BR286" s="140"/>
      <c r="BS286" s="140"/>
      <c r="BT286" s="140"/>
      <c r="BU286" s="140"/>
      <c r="BV286" s="140"/>
      <c r="BW286" s="140"/>
    </row>
    <row r="287" spans="10:75" s="72" customFormat="1" ht="16.5">
      <c r="J287" s="140"/>
      <c r="K287" s="140"/>
      <c r="L287" s="140"/>
      <c r="M287" s="140"/>
      <c r="N287" s="140"/>
      <c r="O287" s="140"/>
      <c r="P287" s="140"/>
      <c r="Q287" s="140"/>
      <c r="R287" s="140"/>
      <c r="S287" s="140"/>
      <c r="T287" s="140"/>
      <c r="U287" s="140"/>
      <c r="V287" s="140"/>
      <c r="W287" s="140"/>
      <c r="X287" s="140"/>
      <c r="Y287" s="140"/>
      <c r="Z287" s="140"/>
      <c r="AA287" s="140"/>
      <c r="AB287" s="140"/>
      <c r="AC287" s="140"/>
      <c r="AD287" s="140"/>
      <c r="AE287" s="140"/>
      <c r="AF287" s="140"/>
      <c r="AG287" s="140"/>
      <c r="AH287" s="140"/>
      <c r="AI287" s="140"/>
      <c r="AJ287" s="140"/>
      <c r="AK287" s="140"/>
      <c r="AL287" s="140"/>
      <c r="AM287" s="140"/>
      <c r="AN287" s="140"/>
      <c r="AO287" s="140"/>
      <c r="AP287" s="140"/>
      <c r="AQ287" s="140"/>
      <c r="AR287" s="140"/>
      <c r="AS287" s="140"/>
      <c r="AT287" s="140"/>
      <c r="AU287" s="140"/>
      <c r="AV287" s="140"/>
      <c r="AW287" s="140"/>
      <c r="AX287" s="140"/>
      <c r="AY287" s="140"/>
      <c r="AZ287" s="140"/>
      <c r="BA287" s="140"/>
      <c r="BB287" s="140"/>
      <c r="BC287" s="140"/>
      <c r="BD287" s="140"/>
      <c r="BE287" s="140"/>
      <c r="BF287" s="140"/>
      <c r="BG287" s="140"/>
      <c r="BH287" s="140"/>
      <c r="BI287" s="140"/>
      <c r="BJ287" s="140"/>
      <c r="BK287" s="140"/>
      <c r="BL287" s="140"/>
      <c r="BM287" s="140"/>
      <c r="BN287" s="140"/>
      <c r="BO287" s="140"/>
      <c r="BP287" s="140"/>
      <c r="BQ287" s="140"/>
      <c r="BR287" s="140"/>
      <c r="BS287" s="140"/>
      <c r="BT287" s="140"/>
      <c r="BU287" s="140"/>
      <c r="BV287" s="140"/>
      <c r="BW287" s="140"/>
    </row>
    <row r="288" spans="10:75" s="72" customFormat="1" ht="16.5">
      <c r="J288" s="140"/>
      <c r="K288" s="140"/>
      <c r="L288" s="140"/>
      <c r="M288" s="140"/>
      <c r="N288" s="140"/>
      <c r="O288" s="140"/>
      <c r="P288" s="140"/>
      <c r="Q288" s="140"/>
      <c r="R288" s="140"/>
      <c r="S288" s="140"/>
      <c r="T288" s="140"/>
      <c r="U288" s="140"/>
      <c r="V288" s="140"/>
      <c r="W288" s="140"/>
      <c r="X288" s="140"/>
      <c r="Y288" s="140"/>
      <c r="Z288" s="140"/>
      <c r="AA288" s="140"/>
      <c r="AB288" s="140"/>
      <c r="AC288" s="140"/>
      <c r="AD288" s="140"/>
      <c r="AE288" s="140"/>
      <c r="AF288" s="140"/>
      <c r="AG288" s="140"/>
      <c r="AH288" s="140"/>
      <c r="AI288" s="140"/>
      <c r="AJ288" s="140"/>
      <c r="AK288" s="140"/>
      <c r="AL288" s="140"/>
      <c r="AM288" s="140"/>
      <c r="AN288" s="140"/>
      <c r="AO288" s="140"/>
      <c r="AP288" s="140"/>
      <c r="AQ288" s="140"/>
      <c r="AR288" s="140"/>
      <c r="AS288" s="140"/>
      <c r="AT288" s="140"/>
      <c r="AU288" s="140"/>
      <c r="AV288" s="140"/>
      <c r="AW288" s="140"/>
      <c r="AX288" s="140"/>
      <c r="AY288" s="140"/>
      <c r="AZ288" s="140"/>
      <c r="BA288" s="140"/>
      <c r="BB288" s="140"/>
      <c r="BC288" s="140"/>
      <c r="BD288" s="140"/>
      <c r="BE288" s="140"/>
      <c r="BF288" s="140"/>
      <c r="BG288" s="140"/>
      <c r="BH288" s="140"/>
      <c r="BI288" s="140"/>
      <c r="BJ288" s="140"/>
      <c r="BK288" s="140"/>
      <c r="BL288" s="140"/>
      <c r="BM288" s="140"/>
      <c r="BN288" s="140"/>
      <c r="BO288" s="140"/>
      <c r="BP288" s="140"/>
      <c r="BQ288" s="140"/>
      <c r="BR288" s="140"/>
      <c r="BS288" s="140"/>
      <c r="BT288" s="140"/>
      <c r="BU288" s="140"/>
      <c r="BV288" s="140"/>
      <c r="BW288" s="140"/>
    </row>
    <row r="289" spans="10:75" s="72" customFormat="1" ht="16.5">
      <c r="J289" s="140"/>
      <c r="K289" s="140"/>
      <c r="L289" s="140"/>
      <c r="M289" s="140"/>
      <c r="N289" s="140"/>
      <c r="O289" s="140"/>
      <c r="P289" s="140"/>
      <c r="Q289" s="140"/>
      <c r="R289" s="140"/>
      <c r="S289" s="140"/>
      <c r="T289" s="140"/>
      <c r="U289" s="140"/>
      <c r="V289" s="140"/>
      <c r="W289" s="140"/>
      <c r="X289" s="140"/>
      <c r="Y289" s="140"/>
      <c r="Z289" s="140"/>
      <c r="AA289" s="140"/>
      <c r="AB289" s="140"/>
      <c r="AC289" s="140"/>
      <c r="AD289" s="140"/>
      <c r="AE289" s="140"/>
      <c r="AF289" s="140"/>
      <c r="AG289" s="140"/>
      <c r="AH289" s="140"/>
      <c r="AI289" s="140"/>
      <c r="AJ289" s="140"/>
      <c r="AK289" s="140"/>
      <c r="AL289" s="140"/>
      <c r="AM289" s="140"/>
      <c r="AN289" s="140"/>
      <c r="AO289" s="140"/>
      <c r="AP289" s="140"/>
      <c r="AQ289" s="140"/>
      <c r="AR289" s="140"/>
      <c r="AS289" s="140"/>
      <c r="AT289" s="140"/>
      <c r="AU289" s="140"/>
      <c r="AV289" s="140"/>
      <c r="AW289" s="140"/>
      <c r="AX289" s="140"/>
      <c r="AY289" s="140"/>
      <c r="AZ289" s="140"/>
      <c r="BA289" s="140"/>
      <c r="BB289" s="140"/>
      <c r="BC289" s="140"/>
      <c r="BD289" s="140"/>
      <c r="BE289" s="140"/>
      <c r="BF289" s="140"/>
      <c r="BG289" s="140"/>
      <c r="BH289" s="140"/>
      <c r="BI289" s="140"/>
      <c r="BJ289" s="140"/>
      <c r="BK289" s="140"/>
      <c r="BL289" s="140"/>
      <c r="BM289" s="140"/>
      <c r="BN289" s="140"/>
      <c r="BO289" s="140"/>
      <c r="BP289" s="140"/>
      <c r="BQ289" s="140"/>
      <c r="BR289" s="140"/>
      <c r="BS289" s="140"/>
      <c r="BT289" s="140"/>
      <c r="BU289" s="140"/>
      <c r="BV289" s="140"/>
      <c r="BW289" s="140"/>
    </row>
    <row r="290" spans="10:75" s="72" customFormat="1" ht="16.5">
      <c r="J290" s="140"/>
      <c r="K290" s="140"/>
      <c r="L290" s="140"/>
      <c r="M290" s="140"/>
      <c r="N290" s="140"/>
      <c r="O290" s="140"/>
      <c r="P290" s="140"/>
      <c r="Q290" s="140"/>
      <c r="R290" s="140"/>
      <c r="S290" s="140"/>
      <c r="T290" s="140"/>
      <c r="U290" s="140"/>
      <c r="V290" s="140"/>
      <c r="W290" s="140"/>
      <c r="X290" s="140"/>
      <c r="Y290" s="140"/>
      <c r="Z290" s="140"/>
      <c r="AA290" s="140"/>
      <c r="AB290" s="140"/>
      <c r="AC290" s="140"/>
      <c r="AD290" s="140"/>
      <c r="AE290" s="140"/>
      <c r="AF290" s="140"/>
      <c r="AG290" s="140"/>
      <c r="AH290" s="140"/>
      <c r="AI290" s="140"/>
      <c r="AJ290" s="140"/>
      <c r="AK290" s="140"/>
      <c r="AL290" s="140"/>
      <c r="AM290" s="140"/>
      <c r="AN290" s="140"/>
      <c r="AO290" s="140"/>
      <c r="AP290" s="140"/>
      <c r="AQ290" s="140"/>
      <c r="AR290" s="140"/>
      <c r="AS290" s="140"/>
      <c r="AT290" s="140"/>
      <c r="AU290" s="140"/>
      <c r="AV290" s="140"/>
      <c r="AW290" s="140"/>
      <c r="AX290" s="140"/>
      <c r="AY290" s="140"/>
      <c r="AZ290" s="140"/>
      <c r="BA290" s="140"/>
      <c r="BB290" s="140"/>
      <c r="BC290" s="140"/>
      <c r="BD290" s="140"/>
      <c r="BE290" s="140"/>
      <c r="BF290" s="140"/>
      <c r="BG290" s="140"/>
      <c r="BH290" s="140"/>
      <c r="BI290" s="140"/>
      <c r="BJ290" s="140"/>
      <c r="BK290" s="140"/>
      <c r="BL290" s="140"/>
      <c r="BM290" s="140"/>
      <c r="BN290" s="140"/>
      <c r="BO290" s="140"/>
      <c r="BP290" s="140"/>
      <c r="BQ290" s="140"/>
      <c r="BR290" s="140"/>
      <c r="BS290" s="140"/>
      <c r="BT290" s="140"/>
      <c r="BU290" s="140"/>
      <c r="BV290" s="140"/>
      <c r="BW290" s="140"/>
    </row>
    <row r="291" spans="10:75" s="72" customFormat="1" ht="16.5">
      <c r="J291" s="140"/>
      <c r="K291" s="140"/>
      <c r="L291" s="140"/>
      <c r="M291" s="140"/>
      <c r="N291" s="140"/>
      <c r="O291" s="140"/>
      <c r="P291" s="140"/>
      <c r="Q291" s="140"/>
      <c r="R291" s="140"/>
      <c r="S291" s="140"/>
      <c r="T291" s="140"/>
      <c r="U291" s="140"/>
      <c r="V291" s="140"/>
      <c r="W291" s="140"/>
      <c r="X291" s="140"/>
      <c r="Y291" s="140"/>
      <c r="Z291" s="140"/>
      <c r="AA291" s="140"/>
      <c r="AB291" s="140"/>
      <c r="AC291" s="140"/>
      <c r="AD291" s="140"/>
      <c r="AE291" s="140"/>
      <c r="AF291" s="140"/>
      <c r="AG291" s="140"/>
      <c r="AH291" s="140"/>
      <c r="AI291" s="140"/>
      <c r="AJ291" s="140"/>
      <c r="AK291" s="140"/>
      <c r="AL291" s="140"/>
      <c r="AM291" s="140"/>
      <c r="AN291" s="140"/>
      <c r="AO291" s="140"/>
      <c r="AP291" s="140"/>
      <c r="AQ291" s="140"/>
      <c r="AR291" s="140"/>
      <c r="AS291" s="140"/>
      <c r="AT291" s="140"/>
      <c r="AU291" s="140"/>
      <c r="AV291" s="140"/>
      <c r="AW291" s="140"/>
      <c r="AX291" s="140"/>
      <c r="AY291" s="140"/>
      <c r="AZ291" s="140"/>
      <c r="BA291" s="140"/>
      <c r="BB291" s="140"/>
      <c r="BC291" s="140"/>
      <c r="BD291" s="140"/>
      <c r="BE291" s="140"/>
      <c r="BF291" s="140"/>
      <c r="BG291" s="140"/>
      <c r="BH291" s="140"/>
      <c r="BI291" s="140"/>
      <c r="BJ291" s="140"/>
      <c r="BK291" s="140"/>
      <c r="BL291" s="140"/>
      <c r="BM291" s="140"/>
      <c r="BN291" s="140"/>
      <c r="BO291" s="140"/>
      <c r="BP291" s="140"/>
      <c r="BQ291" s="140"/>
      <c r="BR291" s="140"/>
      <c r="BS291" s="140"/>
      <c r="BT291" s="140"/>
      <c r="BU291" s="140"/>
      <c r="BV291" s="140"/>
      <c r="BW291" s="140"/>
    </row>
    <row r="292" spans="10:75" s="72" customFormat="1" ht="16.5">
      <c r="J292" s="140"/>
      <c r="K292" s="140"/>
      <c r="L292" s="140"/>
      <c r="M292" s="140"/>
      <c r="N292" s="140"/>
      <c r="O292" s="140"/>
      <c r="P292" s="140"/>
      <c r="Q292" s="140"/>
      <c r="R292" s="140"/>
      <c r="S292" s="140"/>
      <c r="T292" s="140"/>
      <c r="U292" s="140"/>
      <c r="V292" s="140"/>
      <c r="W292" s="140"/>
      <c r="X292" s="140"/>
      <c r="Y292" s="140"/>
      <c r="Z292" s="140"/>
      <c r="AA292" s="140"/>
      <c r="AB292" s="140"/>
      <c r="AC292" s="140"/>
      <c r="AD292" s="140"/>
      <c r="AE292" s="140"/>
      <c r="AF292" s="140"/>
      <c r="AG292" s="140"/>
      <c r="AH292" s="140"/>
      <c r="AI292" s="140"/>
      <c r="AJ292" s="140"/>
      <c r="AK292" s="140"/>
      <c r="AL292" s="140"/>
      <c r="AM292" s="140"/>
      <c r="AN292" s="140"/>
      <c r="AO292" s="140"/>
      <c r="AP292" s="140"/>
      <c r="AQ292" s="140"/>
      <c r="AR292" s="140"/>
      <c r="AS292" s="140"/>
      <c r="AT292" s="140"/>
      <c r="AU292" s="140"/>
      <c r="AV292" s="140"/>
      <c r="AW292" s="140"/>
      <c r="AX292" s="140"/>
      <c r="AY292" s="140"/>
      <c r="AZ292" s="140"/>
      <c r="BA292" s="140"/>
      <c r="BB292" s="140"/>
      <c r="BC292" s="140"/>
      <c r="BD292" s="140"/>
      <c r="BE292" s="140"/>
      <c r="BF292" s="140"/>
      <c r="BG292" s="140"/>
      <c r="BH292" s="140"/>
      <c r="BI292" s="140"/>
      <c r="BJ292" s="140"/>
      <c r="BK292" s="140"/>
      <c r="BL292" s="140"/>
      <c r="BM292" s="140"/>
      <c r="BN292" s="140"/>
      <c r="BO292" s="140"/>
      <c r="BP292" s="140"/>
      <c r="BQ292" s="140"/>
      <c r="BR292" s="140"/>
      <c r="BS292" s="140"/>
      <c r="BT292" s="140"/>
      <c r="BU292" s="140"/>
      <c r="BV292" s="140"/>
      <c r="BW292" s="140"/>
    </row>
    <row r="293" spans="10:75" s="72" customFormat="1" ht="16.5">
      <c r="J293" s="140"/>
      <c r="K293" s="140"/>
      <c r="L293" s="140"/>
      <c r="M293" s="140"/>
      <c r="N293" s="140"/>
      <c r="O293" s="140"/>
      <c r="P293" s="140"/>
      <c r="Q293" s="140"/>
      <c r="R293" s="140"/>
      <c r="S293" s="140"/>
      <c r="T293" s="140"/>
      <c r="U293" s="140"/>
      <c r="V293" s="140"/>
      <c r="W293" s="140"/>
      <c r="X293" s="140"/>
      <c r="Y293" s="140"/>
      <c r="Z293" s="140"/>
      <c r="AA293" s="140"/>
      <c r="AB293" s="140"/>
      <c r="AC293" s="140"/>
      <c r="AD293" s="140"/>
      <c r="AE293" s="140"/>
      <c r="AF293" s="140"/>
      <c r="AG293" s="140"/>
      <c r="AH293" s="140"/>
      <c r="AI293" s="140"/>
      <c r="AJ293" s="140"/>
      <c r="AK293" s="140"/>
      <c r="AL293" s="140"/>
      <c r="AM293" s="140"/>
      <c r="AN293" s="140"/>
      <c r="AO293" s="140"/>
      <c r="AP293" s="140"/>
      <c r="AQ293" s="140"/>
      <c r="AR293" s="140"/>
      <c r="AS293" s="140"/>
      <c r="AT293" s="140"/>
      <c r="AU293" s="140"/>
      <c r="AV293" s="140"/>
      <c r="AW293" s="140"/>
      <c r="AX293" s="140"/>
      <c r="AY293" s="140"/>
      <c r="AZ293" s="140"/>
      <c r="BA293" s="140"/>
      <c r="BB293" s="140"/>
      <c r="BC293" s="140"/>
      <c r="BD293" s="140"/>
      <c r="BE293" s="140"/>
      <c r="BF293" s="140"/>
      <c r="BG293" s="140"/>
      <c r="BH293" s="140"/>
      <c r="BI293" s="140"/>
      <c r="BJ293" s="140"/>
      <c r="BK293" s="140"/>
      <c r="BL293" s="140"/>
      <c r="BM293" s="140"/>
      <c r="BN293" s="140"/>
      <c r="BO293" s="140"/>
      <c r="BP293" s="140"/>
      <c r="BQ293" s="140"/>
      <c r="BR293" s="140"/>
      <c r="BS293" s="140"/>
      <c r="BT293" s="140"/>
      <c r="BU293" s="140"/>
      <c r="BV293" s="140"/>
      <c r="BW293" s="140"/>
    </row>
    <row r="294" spans="10:75" s="72" customFormat="1" ht="16.5">
      <c r="J294" s="140"/>
      <c r="K294" s="140"/>
      <c r="L294" s="140"/>
      <c r="M294" s="140"/>
      <c r="N294" s="140"/>
      <c r="O294" s="140"/>
      <c r="P294" s="140"/>
      <c r="Q294" s="140"/>
      <c r="R294" s="140"/>
      <c r="S294" s="140"/>
      <c r="T294" s="140"/>
      <c r="U294" s="140"/>
      <c r="V294" s="140"/>
      <c r="W294" s="140"/>
      <c r="X294" s="140"/>
      <c r="Y294" s="140"/>
      <c r="Z294" s="140"/>
      <c r="AA294" s="140"/>
      <c r="AB294" s="140"/>
      <c r="AC294" s="140"/>
      <c r="AD294" s="140"/>
      <c r="AE294" s="140"/>
      <c r="AF294" s="140"/>
      <c r="AG294" s="140"/>
      <c r="AH294" s="140"/>
      <c r="AI294" s="140"/>
      <c r="AJ294" s="140"/>
      <c r="AK294" s="140"/>
      <c r="AL294" s="140"/>
      <c r="AM294" s="140"/>
      <c r="AN294" s="140"/>
      <c r="AO294" s="140"/>
      <c r="AP294" s="140"/>
      <c r="AQ294" s="140"/>
      <c r="AR294" s="140"/>
      <c r="AS294" s="140"/>
      <c r="AT294" s="140"/>
      <c r="AU294" s="140"/>
      <c r="AV294" s="140"/>
      <c r="AW294" s="140"/>
      <c r="AX294" s="140"/>
      <c r="AY294" s="140"/>
      <c r="AZ294" s="140"/>
      <c r="BA294" s="140"/>
      <c r="BB294" s="140"/>
      <c r="BC294" s="140"/>
      <c r="BD294" s="140"/>
      <c r="BE294" s="140"/>
      <c r="BF294" s="140"/>
      <c r="BG294" s="140"/>
      <c r="BH294" s="140"/>
      <c r="BI294" s="140"/>
      <c r="BJ294" s="140"/>
      <c r="BK294" s="140"/>
      <c r="BL294" s="140"/>
      <c r="BM294" s="140"/>
      <c r="BN294" s="140"/>
      <c r="BO294" s="140"/>
      <c r="BP294" s="140"/>
      <c r="BQ294" s="140"/>
      <c r="BR294" s="140"/>
      <c r="BS294" s="140"/>
      <c r="BT294" s="140"/>
      <c r="BU294" s="140"/>
      <c r="BV294" s="140"/>
      <c r="BW294" s="140"/>
    </row>
    <row r="295" spans="10:75" s="72" customFormat="1" ht="16.5">
      <c r="J295" s="140"/>
      <c r="K295" s="140"/>
      <c r="L295" s="140"/>
      <c r="M295" s="140"/>
      <c r="N295" s="140"/>
      <c r="O295" s="140"/>
      <c r="P295" s="140"/>
      <c r="Q295" s="140"/>
      <c r="R295" s="140"/>
      <c r="S295" s="140"/>
      <c r="T295" s="140"/>
      <c r="U295" s="140"/>
      <c r="V295" s="140"/>
      <c r="W295" s="140"/>
      <c r="X295" s="140"/>
      <c r="Y295" s="140"/>
      <c r="Z295" s="140"/>
      <c r="AA295" s="140"/>
      <c r="AB295" s="140"/>
      <c r="AC295" s="140"/>
      <c r="AD295" s="140"/>
      <c r="AE295" s="140"/>
      <c r="AF295" s="140"/>
      <c r="AG295" s="140"/>
      <c r="AH295" s="140"/>
      <c r="AI295" s="140"/>
      <c r="AJ295" s="140"/>
      <c r="AK295" s="140"/>
      <c r="AL295" s="140"/>
      <c r="AM295" s="140"/>
      <c r="AN295" s="140"/>
      <c r="AO295" s="140"/>
      <c r="AP295" s="140"/>
      <c r="AQ295" s="140"/>
      <c r="AR295" s="140"/>
      <c r="AS295" s="140"/>
      <c r="AT295" s="140"/>
      <c r="AU295" s="140"/>
      <c r="AV295" s="140"/>
      <c r="AW295" s="140"/>
      <c r="AX295" s="140"/>
      <c r="AY295" s="140"/>
      <c r="AZ295" s="140"/>
      <c r="BA295" s="140"/>
      <c r="BB295" s="140"/>
      <c r="BC295" s="140"/>
      <c r="BD295" s="140"/>
      <c r="BE295" s="140"/>
      <c r="BF295" s="140"/>
      <c r="BG295" s="140"/>
      <c r="BH295" s="140"/>
      <c r="BI295" s="140"/>
      <c r="BJ295" s="140"/>
      <c r="BK295" s="140"/>
      <c r="BL295" s="140"/>
      <c r="BM295" s="140"/>
      <c r="BN295" s="140"/>
      <c r="BO295" s="140"/>
      <c r="BP295" s="140"/>
      <c r="BQ295" s="140"/>
      <c r="BR295" s="140"/>
      <c r="BS295" s="140"/>
      <c r="BT295" s="140"/>
      <c r="BU295" s="140"/>
      <c r="BV295" s="140"/>
      <c r="BW295" s="140"/>
    </row>
    <row r="296" spans="10:75" s="72" customFormat="1" ht="16.5">
      <c r="J296" s="140"/>
      <c r="K296" s="140"/>
      <c r="L296" s="140"/>
      <c r="M296" s="140"/>
      <c r="N296" s="140"/>
      <c r="O296" s="140"/>
      <c r="P296" s="140"/>
      <c r="Q296" s="140"/>
      <c r="R296" s="140"/>
      <c r="S296" s="140"/>
      <c r="T296" s="140"/>
      <c r="U296" s="140"/>
      <c r="V296" s="140"/>
      <c r="W296" s="140"/>
      <c r="X296" s="140"/>
      <c r="Y296" s="140"/>
      <c r="Z296" s="140"/>
      <c r="AA296" s="140"/>
      <c r="AB296" s="140"/>
      <c r="AC296" s="140"/>
      <c r="AD296" s="140"/>
      <c r="AE296" s="140"/>
      <c r="AF296" s="140"/>
      <c r="AG296" s="140"/>
      <c r="AH296" s="140"/>
      <c r="AI296" s="140"/>
      <c r="AJ296" s="140"/>
      <c r="AK296" s="140"/>
      <c r="AL296" s="140"/>
      <c r="AM296" s="140"/>
      <c r="AN296" s="140"/>
      <c r="AO296" s="140"/>
      <c r="AP296" s="140"/>
      <c r="AQ296" s="140"/>
      <c r="AR296" s="140"/>
      <c r="AS296" s="140"/>
      <c r="AT296" s="140"/>
      <c r="AU296" s="140"/>
      <c r="AV296" s="140"/>
      <c r="AW296" s="140"/>
      <c r="AX296" s="140"/>
      <c r="AY296" s="140"/>
      <c r="AZ296" s="140"/>
      <c r="BA296" s="140"/>
      <c r="BB296" s="140"/>
      <c r="BC296" s="140"/>
      <c r="BD296" s="140"/>
      <c r="BE296" s="140"/>
      <c r="BF296" s="140"/>
      <c r="BG296" s="140"/>
      <c r="BH296" s="140"/>
      <c r="BI296" s="140"/>
      <c r="BJ296" s="140"/>
      <c r="BK296" s="140"/>
      <c r="BL296" s="140"/>
      <c r="BM296" s="140"/>
      <c r="BN296" s="140"/>
      <c r="BO296" s="140"/>
      <c r="BP296" s="140"/>
      <c r="BQ296" s="140"/>
      <c r="BR296" s="140"/>
      <c r="BS296" s="140"/>
      <c r="BT296" s="140"/>
      <c r="BU296" s="140"/>
      <c r="BV296" s="140"/>
      <c r="BW296" s="140"/>
    </row>
    <row r="297" spans="10:75" s="72" customFormat="1" ht="16.5">
      <c r="J297" s="140"/>
      <c r="K297" s="140"/>
      <c r="L297" s="140"/>
      <c r="M297" s="140"/>
      <c r="N297" s="140"/>
      <c r="O297" s="140"/>
      <c r="P297" s="140"/>
      <c r="Q297" s="140"/>
      <c r="R297" s="140"/>
      <c r="S297" s="140"/>
      <c r="T297" s="140"/>
      <c r="U297" s="140"/>
      <c r="V297" s="140"/>
      <c r="W297" s="140"/>
      <c r="X297" s="140"/>
      <c r="Y297" s="140"/>
      <c r="Z297" s="140"/>
      <c r="AA297" s="140"/>
      <c r="AB297" s="140"/>
      <c r="AC297" s="140"/>
      <c r="AD297" s="140"/>
      <c r="AE297" s="140"/>
      <c r="AF297" s="140"/>
      <c r="AG297" s="140"/>
      <c r="AH297" s="140"/>
      <c r="AI297" s="140"/>
      <c r="AJ297" s="140"/>
      <c r="AK297" s="140"/>
      <c r="AL297" s="140"/>
      <c r="AM297" s="140"/>
      <c r="AN297" s="140"/>
      <c r="AO297" s="140"/>
      <c r="AP297" s="140"/>
      <c r="AQ297" s="140"/>
      <c r="AR297" s="140"/>
      <c r="AS297" s="140"/>
      <c r="AT297" s="140"/>
      <c r="AU297" s="140"/>
      <c r="AV297" s="140"/>
      <c r="AW297" s="140"/>
      <c r="AX297" s="140"/>
      <c r="AY297" s="140"/>
      <c r="AZ297" s="140"/>
      <c r="BA297" s="140"/>
      <c r="BB297" s="140"/>
      <c r="BC297" s="140"/>
      <c r="BD297" s="140"/>
      <c r="BE297" s="140"/>
      <c r="BF297" s="140"/>
      <c r="BG297" s="140"/>
      <c r="BH297" s="140"/>
      <c r="BI297" s="140"/>
      <c r="BJ297" s="140"/>
      <c r="BK297" s="140"/>
      <c r="BL297" s="140"/>
      <c r="BM297" s="140"/>
      <c r="BN297" s="140"/>
      <c r="BO297" s="140"/>
      <c r="BP297" s="140"/>
      <c r="BQ297" s="140"/>
      <c r="BR297" s="140"/>
      <c r="BS297" s="140"/>
      <c r="BT297" s="140"/>
      <c r="BU297" s="140"/>
      <c r="BV297" s="140"/>
      <c r="BW297" s="140"/>
    </row>
    <row r="298" spans="10:75" s="72" customFormat="1" ht="16.5">
      <c r="J298" s="140"/>
      <c r="K298" s="140"/>
      <c r="L298" s="140"/>
      <c r="M298" s="140"/>
      <c r="N298" s="140"/>
      <c r="O298" s="140"/>
      <c r="P298" s="140"/>
      <c r="Q298" s="140"/>
      <c r="R298" s="140"/>
      <c r="S298" s="140"/>
      <c r="T298" s="140"/>
      <c r="U298" s="140"/>
      <c r="V298" s="140"/>
      <c r="W298" s="140"/>
      <c r="X298" s="140"/>
      <c r="Y298" s="140"/>
      <c r="Z298" s="140"/>
      <c r="AA298" s="140"/>
      <c r="AB298" s="140"/>
      <c r="AC298" s="140"/>
      <c r="AD298" s="140"/>
      <c r="AE298" s="140"/>
      <c r="AF298" s="140"/>
      <c r="AG298" s="140"/>
      <c r="AH298" s="140"/>
      <c r="AI298" s="140"/>
      <c r="AJ298" s="140"/>
      <c r="AK298" s="140"/>
      <c r="AL298" s="140"/>
      <c r="AM298" s="140"/>
      <c r="AN298" s="140"/>
      <c r="AO298" s="140"/>
      <c r="AP298" s="140"/>
      <c r="AQ298" s="140"/>
      <c r="AR298" s="140"/>
      <c r="AS298" s="140"/>
      <c r="AT298" s="140"/>
      <c r="AU298" s="140"/>
      <c r="AV298" s="140"/>
      <c r="AW298" s="140"/>
      <c r="AX298" s="140"/>
      <c r="AY298" s="140"/>
      <c r="AZ298" s="140"/>
      <c r="BA298" s="140"/>
      <c r="BB298" s="140"/>
      <c r="BC298" s="140"/>
      <c r="BD298" s="140"/>
      <c r="BE298" s="140"/>
      <c r="BF298" s="140"/>
      <c r="BG298" s="140"/>
      <c r="BH298" s="140"/>
      <c r="BI298" s="140"/>
      <c r="BJ298" s="140"/>
      <c r="BK298" s="140"/>
      <c r="BL298" s="140"/>
      <c r="BM298" s="140"/>
      <c r="BN298" s="140"/>
      <c r="BO298" s="140"/>
      <c r="BP298" s="140"/>
      <c r="BQ298" s="140"/>
      <c r="BR298" s="140"/>
      <c r="BS298" s="140"/>
      <c r="BT298" s="140"/>
      <c r="BU298" s="140"/>
      <c r="BV298" s="140"/>
      <c r="BW298" s="140"/>
    </row>
    <row r="299" spans="10:75" s="72" customFormat="1" ht="16.5">
      <c r="J299" s="140"/>
      <c r="K299" s="140"/>
      <c r="L299" s="140"/>
      <c r="M299" s="140"/>
      <c r="N299" s="140"/>
      <c r="O299" s="140"/>
      <c r="P299" s="140"/>
      <c r="Q299" s="140"/>
      <c r="R299" s="140"/>
      <c r="S299" s="140"/>
      <c r="T299" s="140"/>
      <c r="U299" s="140"/>
      <c r="V299" s="140"/>
      <c r="W299" s="140"/>
      <c r="X299" s="140"/>
      <c r="Y299" s="140"/>
      <c r="Z299" s="140"/>
      <c r="AA299" s="140"/>
      <c r="AB299" s="140"/>
      <c r="AC299" s="140"/>
      <c r="AD299" s="140"/>
      <c r="AE299" s="140"/>
      <c r="AF299" s="140"/>
      <c r="AG299" s="140"/>
      <c r="AH299" s="140"/>
      <c r="AI299" s="140"/>
      <c r="AJ299" s="140"/>
      <c r="AK299" s="140"/>
      <c r="AL299" s="140"/>
      <c r="AM299" s="140"/>
      <c r="AN299" s="140"/>
      <c r="AO299" s="140"/>
      <c r="AP299" s="140"/>
      <c r="AQ299" s="140"/>
      <c r="AR299" s="140"/>
      <c r="AS299" s="140"/>
      <c r="AT299" s="140"/>
      <c r="AU299" s="140"/>
      <c r="AV299" s="140"/>
      <c r="AW299" s="140"/>
      <c r="AX299" s="140"/>
      <c r="AY299" s="140"/>
      <c r="AZ299" s="140"/>
      <c r="BA299" s="140"/>
      <c r="BB299" s="140"/>
      <c r="BC299" s="140"/>
      <c r="BD299" s="140"/>
      <c r="BE299" s="140"/>
      <c r="BF299" s="140"/>
      <c r="BG299" s="140"/>
      <c r="BH299" s="140"/>
      <c r="BI299" s="140"/>
      <c r="BJ299" s="140"/>
      <c r="BK299" s="140"/>
      <c r="BL299" s="140"/>
      <c r="BM299" s="140"/>
      <c r="BN299" s="140"/>
      <c r="BO299" s="140"/>
      <c r="BP299" s="140"/>
      <c r="BQ299" s="140"/>
      <c r="BR299" s="140"/>
      <c r="BS299" s="140"/>
      <c r="BT299" s="140"/>
      <c r="BU299" s="140"/>
      <c r="BV299" s="140"/>
      <c r="BW299" s="140"/>
    </row>
    <row r="300" spans="10:75" s="72" customFormat="1" ht="16.5">
      <c r="J300" s="140"/>
      <c r="K300" s="140"/>
      <c r="L300" s="140"/>
      <c r="M300" s="140"/>
      <c r="N300" s="140"/>
      <c r="O300" s="140"/>
      <c r="P300" s="140"/>
      <c r="Q300" s="140"/>
      <c r="R300" s="140"/>
      <c r="S300" s="140"/>
      <c r="T300" s="140"/>
      <c r="U300" s="140"/>
      <c r="V300" s="140"/>
      <c r="W300" s="140"/>
      <c r="X300" s="140"/>
      <c r="Y300" s="140"/>
      <c r="Z300" s="140"/>
      <c r="AA300" s="140"/>
      <c r="AB300" s="140"/>
      <c r="AC300" s="140"/>
      <c r="AD300" s="140"/>
      <c r="AE300" s="140"/>
      <c r="AF300" s="140"/>
      <c r="AG300" s="140"/>
      <c r="AH300" s="140"/>
      <c r="AI300" s="140"/>
      <c r="AJ300" s="140"/>
      <c r="AK300" s="140"/>
      <c r="AL300" s="140"/>
      <c r="AM300" s="140"/>
      <c r="AN300" s="140"/>
      <c r="AO300" s="140"/>
      <c r="AP300" s="140"/>
      <c r="AQ300" s="140"/>
      <c r="AR300" s="140"/>
      <c r="AS300" s="140"/>
      <c r="AT300" s="140"/>
      <c r="AU300" s="140"/>
      <c r="AV300" s="140"/>
      <c r="AW300" s="140"/>
      <c r="AX300" s="140"/>
      <c r="AY300" s="140"/>
      <c r="AZ300" s="140"/>
      <c r="BA300" s="140"/>
      <c r="BB300" s="140"/>
      <c r="BC300" s="140"/>
      <c r="BD300" s="140"/>
      <c r="BE300" s="140"/>
      <c r="BF300" s="140"/>
      <c r="BG300" s="140"/>
      <c r="BH300" s="140"/>
      <c r="BI300" s="140"/>
      <c r="BJ300" s="140"/>
      <c r="BK300" s="140"/>
      <c r="BL300" s="140"/>
      <c r="BM300" s="140"/>
      <c r="BN300" s="140"/>
      <c r="BO300" s="140"/>
      <c r="BP300" s="140"/>
      <c r="BQ300" s="140"/>
      <c r="BR300" s="140"/>
      <c r="BS300" s="140"/>
      <c r="BT300" s="140"/>
      <c r="BU300" s="140"/>
      <c r="BV300" s="140"/>
      <c r="BW300" s="140"/>
    </row>
    <row r="301" spans="10:75" s="72" customFormat="1" ht="16.5">
      <c r="J301" s="140"/>
      <c r="K301" s="140"/>
      <c r="L301" s="140"/>
      <c r="M301" s="140"/>
      <c r="N301" s="140"/>
      <c r="O301" s="140"/>
      <c r="P301" s="140"/>
      <c r="Q301" s="140"/>
      <c r="R301" s="140"/>
      <c r="S301" s="140"/>
      <c r="T301" s="140"/>
      <c r="U301" s="140"/>
      <c r="V301" s="140"/>
      <c r="W301" s="140"/>
      <c r="X301" s="140"/>
      <c r="Y301" s="140"/>
      <c r="Z301" s="140"/>
      <c r="AA301" s="140"/>
      <c r="AB301" s="140"/>
      <c r="AC301" s="140"/>
      <c r="AD301" s="140"/>
      <c r="AE301" s="140"/>
      <c r="AF301" s="140"/>
      <c r="AG301" s="140"/>
      <c r="AH301" s="140"/>
      <c r="AI301" s="140"/>
      <c r="AJ301" s="140"/>
      <c r="AK301" s="140"/>
      <c r="AL301" s="140"/>
      <c r="AM301" s="140"/>
      <c r="AN301" s="140"/>
      <c r="AO301" s="140"/>
      <c r="AP301" s="140"/>
      <c r="AQ301" s="140"/>
      <c r="AR301" s="140"/>
      <c r="AS301" s="140"/>
      <c r="AT301" s="140"/>
      <c r="AU301" s="140"/>
      <c r="AV301" s="140"/>
      <c r="AW301" s="140"/>
      <c r="AX301" s="140"/>
      <c r="AY301" s="140"/>
      <c r="AZ301" s="140"/>
      <c r="BA301" s="140"/>
      <c r="BB301" s="140"/>
      <c r="BC301" s="140"/>
      <c r="BD301" s="140"/>
      <c r="BE301" s="140"/>
      <c r="BF301" s="140"/>
      <c r="BG301" s="140"/>
      <c r="BH301" s="140"/>
      <c r="BI301" s="140"/>
      <c r="BJ301" s="140"/>
      <c r="BK301" s="140"/>
      <c r="BL301" s="140"/>
      <c r="BM301" s="140"/>
      <c r="BN301" s="140"/>
      <c r="BO301" s="140"/>
      <c r="BP301" s="140"/>
      <c r="BQ301" s="140"/>
      <c r="BR301" s="140"/>
      <c r="BS301" s="140"/>
      <c r="BT301" s="140"/>
      <c r="BU301" s="140"/>
      <c r="BV301" s="140"/>
      <c r="BW301" s="140"/>
    </row>
    <row r="302" spans="10:75" s="72" customFormat="1" ht="16.5">
      <c r="J302" s="140"/>
      <c r="K302" s="140"/>
      <c r="L302" s="140"/>
      <c r="M302" s="140"/>
      <c r="N302" s="140"/>
      <c r="O302" s="140"/>
      <c r="P302" s="140"/>
      <c r="Q302" s="140"/>
      <c r="R302" s="140"/>
      <c r="S302" s="140"/>
      <c r="T302" s="140"/>
      <c r="U302" s="140"/>
      <c r="V302" s="140"/>
      <c r="W302" s="140"/>
      <c r="X302" s="140"/>
      <c r="Y302" s="140"/>
      <c r="Z302" s="140"/>
      <c r="AA302" s="140"/>
      <c r="AB302" s="140"/>
      <c r="AC302" s="140"/>
      <c r="AD302" s="140"/>
      <c r="AE302" s="140"/>
      <c r="AF302" s="140"/>
      <c r="AG302" s="140"/>
      <c r="AH302" s="140"/>
      <c r="AI302" s="140"/>
      <c r="AJ302" s="140"/>
      <c r="AK302" s="140"/>
      <c r="AL302" s="140"/>
      <c r="AM302" s="140"/>
      <c r="AN302" s="140"/>
      <c r="AO302" s="140"/>
      <c r="AP302" s="140"/>
      <c r="AQ302" s="140"/>
      <c r="AR302" s="140"/>
      <c r="AS302" s="140"/>
      <c r="AT302" s="140"/>
      <c r="AU302" s="140"/>
      <c r="AV302" s="140"/>
      <c r="AW302" s="140"/>
      <c r="AX302" s="140"/>
      <c r="AY302" s="140"/>
      <c r="AZ302" s="140"/>
      <c r="BA302" s="140"/>
      <c r="BB302" s="140"/>
      <c r="BC302" s="140"/>
      <c r="BD302" s="140"/>
      <c r="BE302" s="140"/>
      <c r="BF302" s="140"/>
      <c r="BG302" s="140"/>
      <c r="BH302" s="140"/>
      <c r="BI302" s="140"/>
      <c r="BJ302" s="140"/>
      <c r="BK302" s="140"/>
      <c r="BL302" s="140"/>
      <c r="BM302" s="140"/>
      <c r="BN302" s="140"/>
      <c r="BO302" s="140"/>
      <c r="BP302" s="140"/>
      <c r="BQ302" s="140"/>
      <c r="BR302" s="140"/>
      <c r="BS302" s="140"/>
      <c r="BT302" s="140"/>
      <c r="BU302" s="140"/>
      <c r="BV302" s="140"/>
      <c r="BW302" s="140"/>
    </row>
    <row r="303" spans="10:75" s="72" customFormat="1" ht="16.5">
      <c r="J303" s="140"/>
      <c r="K303" s="140"/>
      <c r="L303" s="140"/>
      <c r="M303" s="140"/>
      <c r="N303" s="140"/>
      <c r="O303" s="140"/>
      <c r="P303" s="140"/>
      <c r="Q303" s="140"/>
      <c r="R303" s="140"/>
      <c r="S303" s="140"/>
      <c r="T303" s="140"/>
      <c r="U303" s="140"/>
      <c r="V303" s="140"/>
      <c r="W303" s="140"/>
      <c r="X303" s="140"/>
      <c r="Y303" s="140"/>
      <c r="Z303" s="140"/>
      <c r="AA303" s="140"/>
      <c r="AB303" s="140"/>
      <c r="AC303" s="140"/>
      <c r="AD303" s="140"/>
      <c r="AE303" s="140"/>
      <c r="AF303" s="140"/>
      <c r="AG303" s="140"/>
      <c r="AH303" s="140"/>
      <c r="AI303" s="140"/>
      <c r="AJ303" s="140"/>
      <c r="AK303" s="140"/>
      <c r="AL303" s="140"/>
      <c r="AM303" s="140"/>
      <c r="AN303" s="140"/>
      <c r="AO303" s="140"/>
      <c r="AP303" s="140"/>
      <c r="AQ303" s="140"/>
      <c r="AR303" s="140"/>
      <c r="AS303" s="140"/>
      <c r="AT303" s="140"/>
      <c r="AU303" s="140"/>
      <c r="AV303" s="140"/>
      <c r="AW303" s="140"/>
      <c r="AX303" s="140"/>
      <c r="AY303" s="140"/>
      <c r="AZ303" s="140"/>
      <c r="BA303" s="140"/>
      <c r="BB303" s="140"/>
      <c r="BC303" s="140"/>
      <c r="BD303" s="140"/>
      <c r="BE303" s="140"/>
      <c r="BF303" s="140"/>
      <c r="BG303" s="140"/>
      <c r="BH303" s="140"/>
      <c r="BI303" s="140"/>
      <c r="BJ303" s="140"/>
      <c r="BK303" s="140"/>
      <c r="BL303" s="140"/>
      <c r="BM303" s="140"/>
      <c r="BN303" s="140"/>
      <c r="BO303" s="140"/>
      <c r="BP303" s="140"/>
      <c r="BQ303" s="140"/>
      <c r="BR303" s="140"/>
      <c r="BS303" s="140"/>
      <c r="BT303" s="140"/>
      <c r="BU303" s="140"/>
      <c r="BV303" s="140"/>
      <c r="BW303" s="140"/>
    </row>
    <row r="304" spans="10:75" s="72" customFormat="1" ht="16.5">
      <c r="J304" s="140"/>
      <c r="K304" s="140"/>
      <c r="L304" s="140"/>
      <c r="M304" s="140"/>
      <c r="N304" s="140"/>
      <c r="O304" s="140"/>
      <c r="P304" s="140"/>
      <c r="Q304" s="140"/>
      <c r="R304" s="140"/>
      <c r="S304" s="140"/>
      <c r="T304" s="140"/>
      <c r="U304" s="140"/>
      <c r="V304" s="140"/>
      <c r="W304" s="140"/>
      <c r="X304" s="140"/>
      <c r="Y304" s="140"/>
      <c r="Z304" s="140"/>
      <c r="AA304" s="140"/>
      <c r="AB304" s="140"/>
      <c r="AC304" s="140"/>
      <c r="AD304" s="140"/>
      <c r="AE304" s="140"/>
      <c r="AF304" s="140"/>
      <c r="AG304" s="140"/>
      <c r="AH304" s="140"/>
      <c r="AI304" s="140"/>
      <c r="AJ304" s="140"/>
      <c r="AK304" s="140"/>
      <c r="AL304" s="140"/>
      <c r="AM304" s="140"/>
      <c r="AN304" s="140"/>
      <c r="AO304" s="140"/>
      <c r="AP304" s="140"/>
      <c r="AQ304" s="140"/>
      <c r="AR304" s="140"/>
      <c r="AS304" s="140"/>
      <c r="AT304" s="140"/>
      <c r="AU304" s="140"/>
      <c r="AV304" s="140"/>
      <c r="AW304" s="140"/>
      <c r="AX304" s="140"/>
      <c r="AY304" s="140"/>
      <c r="AZ304" s="140"/>
      <c r="BA304" s="140"/>
      <c r="BB304" s="140"/>
      <c r="BC304" s="140"/>
      <c r="BD304" s="140"/>
      <c r="BE304" s="140"/>
      <c r="BF304" s="140"/>
      <c r="BG304" s="140"/>
      <c r="BH304" s="140"/>
      <c r="BI304" s="140"/>
      <c r="BJ304" s="140"/>
      <c r="BK304" s="140"/>
      <c r="BL304" s="140"/>
      <c r="BM304" s="140"/>
      <c r="BN304" s="140"/>
      <c r="BO304" s="140"/>
      <c r="BP304" s="140"/>
      <c r="BQ304" s="140"/>
      <c r="BR304" s="140"/>
      <c r="BS304" s="140"/>
      <c r="BT304" s="140"/>
      <c r="BU304" s="140"/>
      <c r="BV304" s="140"/>
      <c r="BW304" s="140"/>
    </row>
    <row r="305" spans="10:75" s="72" customFormat="1" ht="16.5">
      <c r="J305" s="140"/>
      <c r="K305" s="140"/>
      <c r="L305" s="140"/>
      <c r="M305" s="140"/>
      <c r="N305" s="140"/>
      <c r="O305" s="140"/>
      <c r="P305" s="140"/>
      <c r="Q305" s="140"/>
      <c r="R305" s="140"/>
      <c r="S305" s="140"/>
      <c r="T305" s="140"/>
      <c r="U305" s="140"/>
      <c r="V305" s="140"/>
      <c r="W305" s="140"/>
      <c r="X305" s="140"/>
      <c r="Y305" s="140"/>
      <c r="Z305" s="140"/>
      <c r="AA305" s="140"/>
      <c r="AB305" s="140"/>
      <c r="AC305" s="140"/>
      <c r="AD305" s="140"/>
      <c r="AE305" s="140"/>
      <c r="AF305" s="140"/>
      <c r="AG305" s="140"/>
      <c r="AH305" s="140"/>
      <c r="AI305" s="140"/>
      <c r="AJ305" s="140"/>
      <c r="AK305" s="140"/>
      <c r="AL305" s="140"/>
      <c r="AM305" s="140"/>
      <c r="AN305" s="140"/>
      <c r="AO305" s="140"/>
      <c r="AP305" s="140"/>
      <c r="AQ305" s="140"/>
      <c r="AR305" s="140"/>
      <c r="AS305" s="140"/>
      <c r="AT305" s="140"/>
      <c r="AU305" s="140"/>
      <c r="AV305" s="140"/>
      <c r="AW305" s="140"/>
      <c r="AX305" s="140"/>
      <c r="AY305" s="140"/>
      <c r="AZ305" s="140"/>
      <c r="BA305" s="140"/>
      <c r="BB305" s="140"/>
      <c r="BC305" s="140"/>
      <c r="BD305" s="140"/>
      <c r="BE305" s="140"/>
      <c r="BF305" s="140"/>
      <c r="BG305" s="140"/>
      <c r="BH305" s="140"/>
      <c r="BI305" s="140"/>
      <c r="BJ305" s="140"/>
      <c r="BK305" s="140"/>
      <c r="BL305" s="140"/>
      <c r="BM305" s="140"/>
      <c r="BN305" s="140"/>
      <c r="BO305" s="140"/>
      <c r="BP305" s="140"/>
      <c r="BQ305" s="140"/>
      <c r="BR305" s="140"/>
      <c r="BS305" s="140"/>
      <c r="BT305" s="140"/>
      <c r="BU305" s="140"/>
      <c r="BV305" s="140"/>
      <c r="BW305" s="140"/>
    </row>
    <row r="306" spans="10:75" s="72" customFormat="1" ht="16.5">
      <c r="J306" s="140"/>
      <c r="K306" s="140"/>
      <c r="L306" s="140"/>
      <c r="M306" s="140"/>
      <c r="N306" s="140"/>
      <c r="O306" s="140"/>
      <c r="P306" s="140"/>
      <c r="Q306" s="140"/>
      <c r="R306" s="140"/>
      <c r="S306" s="140"/>
      <c r="T306" s="140"/>
      <c r="U306" s="140"/>
      <c r="V306" s="140"/>
      <c r="W306" s="140"/>
      <c r="X306" s="140"/>
      <c r="Y306" s="140"/>
      <c r="Z306" s="140"/>
      <c r="AA306" s="140"/>
      <c r="AB306" s="140"/>
      <c r="AC306" s="140"/>
      <c r="AD306" s="140"/>
      <c r="AE306" s="140"/>
      <c r="AF306" s="140"/>
      <c r="AG306" s="140"/>
      <c r="AH306" s="140"/>
      <c r="AI306" s="140"/>
      <c r="AJ306" s="140"/>
      <c r="AK306" s="140"/>
      <c r="AL306" s="140"/>
      <c r="AM306" s="140"/>
      <c r="AN306" s="140"/>
      <c r="AO306" s="140"/>
      <c r="AP306" s="140"/>
      <c r="AQ306" s="140"/>
      <c r="AR306" s="140"/>
      <c r="AS306" s="140"/>
      <c r="AT306" s="140"/>
      <c r="AU306" s="140"/>
      <c r="AV306" s="140"/>
      <c r="AW306" s="140"/>
      <c r="AX306" s="140"/>
      <c r="AY306" s="140"/>
      <c r="AZ306" s="140"/>
      <c r="BA306" s="140"/>
      <c r="BB306" s="140"/>
      <c r="BC306" s="140"/>
      <c r="BD306" s="140"/>
      <c r="BE306" s="140"/>
      <c r="BF306" s="140"/>
      <c r="BG306" s="140"/>
      <c r="BH306" s="140"/>
      <c r="BI306" s="140"/>
      <c r="BJ306" s="140"/>
      <c r="BK306" s="140"/>
      <c r="BL306" s="140"/>
      <c r="BM306" s="140"/>
      <c r="BN306" s="140"/>
      <c r="BO306" s="140"/>
      <c r="BP306" s="140"/>
      <c r="BQ306" s="140"/>
      <c r="BR306" s="140"/>
      <c r="BS306" s="140"/>
      <c r="BT306" s="140"/>
      <c r="BU306" s="140"/>
      <c r="BV306" s="140"/>
      <c r="BW306" s="140"/>
    </row>
    <row r="307" spans="10:75" s="72" customFormat="1" ht="16.5">
      <c r="J307" s="140"/>
      <c r="K307" s="140"/>
      <c r="L307" s="140"/>
      <c r="M307" s="140"/>
      <c r="N307" s="140"/>
      <c r="O307" s="140"/>
      <c r="P307" s="140"/>
      <c r="Q307" s="140"/>
      <c r="R307" s="140"/>
      <c r="S307" s="140"/>
      <c r="T307" s="140"/>
      <c r="U307" s="140"/>
      <c r="V307" s="140"/>
      <c r="W307" s="140"/>
      <c r="X307" s="140"/>
      <c r="Y307" s="140"/>
      <c r="Z307" s="140"/>
      <c r="AA307" s="140"/>
      <c r="AB307" s="140"/>
      <c r="AC307" s="140"/>
      <c r="AD307" s="140"/>
      <c r="AE307" s="140"/>
      <c r="AF307" s="140"/>
      <c r="AG307" s="140"/>
      <c r="AH307" s="140"/>
      <c r="AI307" s="140"/>
      <c r="AJ307" s="140"/>
      <c r="AK307" s="140"/>
      <c r="AL307" s="140"/>
      <c r="AM307" s="140"/>
      <c r="AN307" s="140"/>
      <c r="AO307" s="140"/>
      <c r="AP307" s="140"/>
      <c r="AQ307" s="140"/>
      <c r="AR307" s="140"/>
      <c r="AS307" s="140"/>
      <c r="AT307" s="140"/>
      <c r="AU307" s="140"/>
      <c r="AV307" s="140"/>
      <c r="AW307" s="140"/>
      <c r="AX307" s="140"/>
      <c r="AY307" s="140"/>
      <c r="AZ307" s="140"/>
      <c r="BA307" s="140"/>
      <c r="BB307" s="140"/>
      <c r="BC307" s="140"/>
      <c r="BD307" s="140"/>
      <c r="BE307" s="140"/>
      <c r="BF307" s="140"/>
      <c r="BG307" s="140"/>
      <c r="BH307" s="140"/>
      <c r="BI307" s="140"/>
      <c r="BJ307" s="140"/>
      <c r="BK307" s="140"/>
      <c r="BL307" s="140"/>
      <c r="BM307" s="140"/>
      <c r="BN307" s="140"/>
      <c r="BO307" s="140"/>
      <c r="BP307" s="140"/>
      <c r="BQ307" s="140"/>
      <c r="BR307" s="140"/>
      <c r="BS307" s="140"/>
      <c r="BT307" s="140"/>
      <c r="BU307" s="140"/>
      <c r="BV307" s="140"/>
      <c r="BW307" s="140"/>
    </row>
    <row r="308" spans="10:75" s="72" customFormat="1" ht="16.5">
      <c r="J308" s="140"/>
      <c r="K308" s="140"/>
      <c r="L308" s="140"/>
      <c r="M308" s="140"/>
      <c r="N308" s="140"/>
      <c r="O308" s="140"/>
      <c r="P308" s="140"/>
      <c r="Q308" s="140"/>
      <c r="R308" s="140"/>
      <c r="S308" s="140"/>
      <c r="T308" s="140"/>
      <c r="U308" s="140"/>
      <c r="V308" s="140"/>
      <c r="W308" s="140"/>
      <c r="X308" s="140"/>
      <c r="Y308" s="140"/>
      <c r="Z308" s="140"/>
      <c r="AA308" s="140"/>
      <c r="AB308" s="140"/>
      <c r="AC308" s="140"/>
      <c r="AD308" s="140"/>
      <c r="AE308" s="140"/>
      <c r="AF308" s="140"/>
      <c r="AG308" s="140"/>
      <c r="AH308" s="140"/>
      <c r="AI308" s="140"/>
      <c r="AJ308" s="140"/>
      <c r="AK308" s="140"/>
      <c r="AL308" s="140"/>
      <c r="AM308" s="140"/>
      <c r="AN308" s="140"/>
      <c r="AO308" s="140"/>
      <c r="AP308" s="140"/>
      <c r="AQ308" s="140"/>
      <c r="AR308" s="140"/>
      <c r="AS308" s="140"/>
      <c r="AT308" s="140"/>
      <c r="AU308" s="140"/>
      <c r="AV308" s="140"/>
      <c r="AW308" s="140"/>
      <c r="AX308" s="140"/>
      <c r="AY308" s="140"/>
      <c r="AZ308" s="140"/>
      <c r="BA308" s="140"/>
      <c r="BB308" s="140"/>
      <c r="BC308" s="140"/>
      <c r="BD308" s="140"/>
      <c r="BE308" s="140"/>
      <c r="BF308" s="140"/>
      <c r="BG308" s="140"/>
      <c r="BH308" s="140"/>
      <c r="BI308" s="140"/>
      <c r="BJ308" s="140"/>
      <c r="BK308" s="140"/>
      <c r="BL308" s="140"/>
      <c r="BM308" s="140"/>
      <c r="BN308" s="140"/>
      <c r="BO308" s="140"/>
      <c r="BP308" s="140"/>
      <c r="BQ308" s="140"/>
      <c r="BR308" s="140"/>
      <c r="BS308" s="140"/>
      <c r="BT308" s="140"/>
      <c r="BU308" s="140"/>
      <c r="BV308" s="140"/>
      <c r="BW308" s="140"/>
    </row>
    <row r="309" spans="10:75" s="72" customFormat="1" ht="16.5">
      <c r="J309" s="140"/>
      <c r="K309" s="140"/>
      <c r="L309" s="140"/>
      <c r="M309" s="140"/>
      <c r="N309" s="140"/>
      <c r="O309" s="140"/>
      <c r="P309" s="140"/>
      <c r="Q309" s="140"/>
      <c r="R309" s="140"/>
      <c r="S309" s="140"/>
      <c r="T309" s="140"/>
      <c r="U309" s="140"/>
      <c r="V309" s="140"/>
      <c r="W309" s="140"/>
      <c r="X309" s="140"/>
      <c r="Y309" s="140"/>
      <c r="Z309" s="140"/>
      <c r="AA309" s="140"/>
      <c r="AB309" s="140"/>
      <c r="AC309" s="140"/>
      <c r="AD309" s="140"/>
      <c r="AE309" s="140"/>
      <c r="AF309" s="140"/>
      <c r="AG309" s="140"/>
      <c r="AH309" s="140"/>
      <c r="AI309" s="140"/>
      <c r="AJ309" s="140"/>
      <c r="AK309" s="140"/>
      <c r="AL309" s="140"/>
      <c r="AM309" s="140"/>
      <c r="AN309" s="140"/>
      <c r="AO309" s="140"/>
      <c r="AP309" s="140"/>
      <c r="AQ309" s="140"/>
      <c r="AR309" s="140"/>
      <c r="AS309" s="140"/>
      <c r="AT309" s="140"/>
      <c r="AU309" s="140"/>
      <c r="AV309" s="140"/>
      <c r="AW309" s="140"/>
      <c r="AX309" s="140"/>
      <c r="AY309" s="140"/>
      <c r="AZ309" s="140"/>
      <c r="BA309" s="140"/>
      <c r="BB309" s="140"/>
      <c r="BC309" s="140"/>
      <c r="BD309" s="140"/>
      <c r="BE309" s="140"/>
      <c r="BF309" s="140"/>
      <c r="BG309" s="140"/>
      <c r="BH309" s="140"/>
      <c r="BI309" s="140"/>
      <c r="BJ309" s="140"/>
      <c r="BK309" s="140"/>
      <c r="BL309" s="140"/>
      <c r="BM309" s="140"/>
      <c r="BN309" s="140"/>
      <c r="BO309" s="140"/>
      <c r="BP309" s="140"/>
      <c r="BQ309" s="140"/>
      <c r="BR309" s="140"/>
      <c r="BS309" s="140"/>
      <c r="BT309" s="140"/>
      <c r="BU309" s="140"/>
      <c r="BV309" s="140"/>
      <c r="BW309" s="140"/>
    </row>
    <row r="310" spans="10:75" s="72" customFormat="1" ht="16.5">
      <c r="J310" s="140"/>
      <c r="K310" s="140"/>
      <c r="L310" s="140"/>
      <c r="M310" s="140"/>
      <c r="N310" s="140"/>
      <c r="O310" s="140"/>
      <c r="P310" s="140"/>
      <c r="Q310" s="140"/>
      <c r="R310" s="140"/>
      <c r="S310" s="140"/>
      <c r="T310" s="140"/>
      <c r="U310" s="140"/>
      <c r="V310" s="140"/>
      <c r="W310" s="140"/>
      <c r="X310" s="140"/>
      <c r="Y310" s="140"/>
      <c r="Z310" s="140"/>
      <c r="AA310" s="140"/>
      <c r="AB310" s="140"/>
      <c r="AC310" s="140"/>
      <c r="AD310" s="140"/>
      <c r="AE310" s="140"/>
      <c r="AF310" s="140"/>
      <c r="AG310" s="140"/>
      <c r="AH310" s="140"/>
      <c r="AI310" s="140"/>
      <c r="AJ310" s="140"/>
      <c r="AK310" s="140"/>
      <c r="AL310" s="140"/>
      <c r="AM310" s="140"/>
      <c r="AN310" s="140"/>
      <c r="AO310" s="140"/>
      <c r="AP310" s="140"/>
      <c r="AQ310" s="140"/>
      <c r="AR310" s="140"/>
      <c r="AS310" s="140"/>
      <c r="AT310" s="140"/>
      <c r="AU310" s="140"/>
      <c r="AV310" s="140"/>
      <c r="AW310" s="140"/>
      <c r="AX310" s="140"/>
      <c r="AY310" s="140"/>
      <c r="AZ310" s="140"/>
      <c r="BA310" s="140"/>
      <c r="BB310" s="140"/>
      <c r="BC310" s="140"/>
      <c r="BD310" s="140"/>
      <c r="BE310" s="140"/>
      <c r="BF310" s="140"/>
      <c r="BG310" s="140"/>
      <c r="BH310" s="140"/>
      <c r="BI310" s="140"/>
      <c r="BJ310" s="140"/>
      <c r="BK310" s="140"/>
      <c r="BL310" s="140"/>
      <c r="BM310" s="140"/>
      <c r="BN310" s="140"/>
      <c r="BO310" s="140"/>
      <c r="BP310" s="140"/>
      <c r="BQ310" s="140"/>
      <c r="BR310" s="140"/>
      <c r="BS310" s="140"/>
      <c r="BT310" s="140"/>
      <c r="BU310" s="140"/>
      <c r="BV310" s="140"/>
      <c r="BW310" s="140"/>
    </row>
    <row r="311" spans="10:75" s="72" customFormat="1" ht="16.5">
      <c r="J311" s="140"/>
      <c r="K311" s="140"/>
      <c r="L311" s="140"/>
      <c r="M311" s="140"/>
      <c r="N311" s="140"/>
      <c r="O311" s="140"/>
      <c r="P311" s="140"/>
      <c r="Q311" s="140"/>
      <c r="R311" s="140"/>
      <c r="S311" s="140"/>
      <c r="T311" s="140"/>
      <c r="U311" s="140"/>
      <c r="V311" s="140"/>
      <c r="W311" s="140"/>
      <c r="X311" s="140"/>
      <c r="Y311" s="140"/>
      <c r="Z311" s="140"/>
      <c r="AA311" s="140"/>
      <c r="AB311" s="140"/>
      <c r="AC311" s="140"/>
      <c r="AD311" s="140"/>
      <c r="AE311" s="140"/>
      <c r="AF311" s="140"/>
      <c r="AG311" s="140"/>
      <c r="AH311" s="140"/>
      <c r="AI311" s="140"/>
      <c r="AJ311" s="140"/>
      <c r="AK311" s="140"/>
      <c r="AL311" s="140"/>
      <c r="AM311" s="140"/>
      <c r="AN311" s="140"/>
      <c r="AO311" s="140"/>
      <c r="AP311" s="140"/>
      <c r="AQ311" s="140"/>
      <c r="AR311" s="140"/>
      <c r="AS311" s="140"/>
      <c r="AT311" s="140"/>
      <c r="AU311" s="140"/>
      <c r="AV311" s="140"/>
      <c r="AW311" s="140"/>
      <c r="AX311" s="140"/>
      <c r="AY311" s="140"/>
      <c r="AZ311" s="140"/>
      <c r="BA311" s="140"/>
      <c r="BB311" s="140"/>
      <c r="BC311" s="140"/>
      <c r="BD311" s="140"/>
      <c r="BE311" s="140"/>
      <c r="BF311" s="140"/>
      <c r="BG311" s="140"/>
      <c r="BH311" s="140"/>
      <c r="BI311" s="140"/>
      <c r="BJ311" s="140"/>
      <c r="BK311" s="140"/>
      <c r="BL311" s="140"/>
      <c r="BM311" s="140"/>
      <c r="BN311" s="140"/>
      <c r="BO311" s="140"/>
      <c r="BP311" s="140"/>
      <c r="BQ311" s="140"/>
      <c r="BR311" s="140"/>
      <c r="BS311" s="140"/>
      <c r="BT311" s="140"/>
      <c r="BU311" s="140"/>
      <c r="BV311" s="140"/>
      <c r="BW311" s="140"/>
    </row>
    <row r="312" spans="10:75" s="72" customFormat="1" ht="16.5">
      <c r="J312" s="140"/>
      <c r="K312" s="140"/>
      <c r="L312" s="140"/>
      <c r="M312" s="140"/>
      <c r="N312" s="140"/>
      <c r="O312" s="140"/>
      <c r="P312" s="140"/>
      <c r="Q312" s="140"/>
      <c r="R312" s="140"/>
      <c r="S312" s="140"/>
      <c r="T312" s="140"/>
      <c r="U312" s="140"/>
      <c r="V312" s="140"/>
      <c r="W312" s="140"/>
      <c r="X312" s="140"/>
      <c r="Y312" s="140"/>
      <c r="Z312" s="140"/>
      <c r="AA312" s="140"/>
      <c r="AB312" s="140"/>
      <c r="AC312" s="140"/>
      <c r="AD312" s="140"/>
      <c r="AE312" s="140"/>
      <c r="AF312" s="140"/>
      <c r="AG312" s="140"/>
      <c r="AH312" s="140"/>
      <c r="AI312" s="140"/>
      <c r="AJ312" s="140"/>
      <c r="AK312" s="140"/>
      <c r="AL312" s="140"/>
      <c r="AM312" s="140"/>
      <c r="AN312" s="140"/>
      <c r="AO312" s="140"/>
      <c r="AP312" s="140"/>
      <c r="AQ312" s="140"/>
      <c r="AR312" s="140"/>
      <c r="AS312" s="140"/>
      <c r="AT312" s="140"/>
      <c r="AU312" s="140"/>
      <c r="AV312" s="140"/>
      <c r="AW312" s="140"/>
      <c r="AX312" s="140"/>
      <c r="AY312" s="140"/>
      <c r="AZ312" s="140"/>
      <c r="BA312" s="140"/>
      <c r="BB312" s="140"/>
      <c r="BC312" s="140"/>
      <c r="BD312" s="140"/>
      <c r="BE312" s="140"/>
      <c r="BF312" s="140"/>
      <c r="BG312" s="140"/>
      <c r="BH312" s="140"/>
      <c r="BI312" s="140"/>
      <c r="BJ312" s="140"/>
      <c r="BK312" s="140"/>
      <c r="BL312" s="140"/>
      <c r="BM312" s="140"/>
      <c r="BN312" s="140"/>
      <c r="BO312" s="140"/>
      <c r="BP312" s="140"/>
      <c r="BQ312" s="140"/>
      <c r="BR312" s="140"/>
      <c r="BS312" s="140"/>
      <c r="BT312" s="140"/>
      <c r="BU312" s="140"/>
      <c r="BV312" s="140"/>
      <c r="BW312" s="140"/>
    </row>
    <row r="313" spans="10:75" s="72" customFormat="1" ht="16.5">
      <c r="J313" s="140"/>
      <c r="K313" s="140"/>
      <c r="L313" s="140"/>
      <c r="M313" s="140"/>
      <c r="N313" s="140"/>
      <c r="O313" s="140"/>
      <c r="P313" s="140"/>
      <c r="Q313" s="140"/>
      <c r="R313" s="140"/>
      <c r="S313" s="140"/>
      <c r="T313" s="140"/>
      <c r="U313" s="140"/>
      <c r="V313" s="140"/>
      <c r="W313" s="140"/>
      <c r="X313" s="140"/>
      <c r="Y313" s="140"/>
      <c r="Z313" s="140"/>
      <c r="AA313" s="140"/>
      <c r="AB313" s="140"/>
      <c r="AC313" s="140"/>
      <c r="AD313" s="140"/>
      <c r="AE313" s="140"/>
      <c r="AF313" s="140"/>
      <c r="AG313" s="140"/>
      <c r="AH313" s="140"/>
      <c r="AI313" s="140"/>
      <c r="AJ313" s="140"/>
      <c r="AK313" s="140"/>
      <c r="AL313" s="140"/>
      <c r="AM313" s="140"/>
      <c r="AN313" s="140"/>
      <c r="AO313" s="140"/>
      <c r="AP313" s="140"/>
      <c r="AQ313" s="140"/>
      <c r="AR313" s="140"/>
      <c r="AS313" s="140"/>
      <c r="AT313" s="140"/>
      <c r="AU313" s="140"/>
      <c r="AV313" s="140"/>
      <c r="AW313" s="140"/>
      <c r="AX313" s="140"/>
      <c r="AY313" s="140"/>
      <c r="AZ313" s="140"/>
      <c r="BA313" s="140"/>
      <c r="BB313" s="140"/>
      <c r="BC313" s="140"/>
      <c r="BD313" s="140"/>
      <c r="BE313" s="140"/>
      <c r="BF313" s="140"/>
      <c r="BG313" s="140"/>
      <c r="BH313" s="140"/>
      <c r="BI313" s="140"/>
      <c r="BJ313" s="140"/>
      <c r="BK313" s="140"/>
      <c r="BL313" s="140"/>
      <c r="BM313" s="140"/>
      <c r="BN313" s="140"/>
      <c r="BO313" s="140"/>
      <c r="BP313" s="140"/>
      <c r="BQ313" s="140"/>
      <c r="BR313" s="140"/>
      <c r="BS313" s="140"/>
      <c r="BT313" s="140"/>
      <c r="BU313" s="140"/>
      <c r="BV313" s="140"/>
      <c r="BW313" s="140"/>
    </row>
    <row r="314" spans="10:75" s="72" customFormat="1" ht="16.5">
      <c r="J314" s="140"/>
      <c r="K314" s="140"/>
      <c r="L314" s="140"/>
      <c r="M314" s="140"/>
      <c r="N314" s="140"/>
      <c r="O314" s="140"/>
      <c r="P314" s="140"/>
      <c r="Q314" s="140"/>
      <c r="R314" s="140"/>
      <c r="S314" s="140"/>
      <c r="T314" s="140"/>
      <c r="U314" s="140"/>
      <c r="V314" s="140"/>
      <c r="W314" s="140"/>
      <c r="X314" s="140"/>
      <c r="Y314" s="140"/>
      <c r="Z314" s="140"/>
      <c r="AA314" s="140"/>
      <c r="AB314" s="140"/>
      <c r="AC314" s="140"/>
      <c r="AD314" s="140"/>
      <c r="AE314" s="140"/>
      <c r="AF314" s="140"/>
      <c r="AG314" s="140"/>
      <c r="AH314" s="140"/>
      <c r="AI314" s="140"/>
      <c r="AJ314" s="140"/>
      <c r="AK314" s="140"/>
      <c r="AL314" s="140"/>
      <c r="AM314" s="140"/>
      <c r="AN314" s="140"/>
      <c r="AO314" s="140"/>
      <c r="AP314" s="140"/>
      <c r="AQ314" s="140"/>
      <c r="AR314" s="140"/>
      <c r="AS314" s="140"/>
      <c r="AT314" s="140"/>
      <c r="AU314" s="140"/>
      <c r="AV314" s="140"/>
      <c r="AW314" s="140"/>
      <c r="AX314" s="140"/>
      <c r="AY314" s="140"/>
      <c r="AZ314" s="140"/>
      <c r="BA314" s="140"/>
      <c r="BB314" s="140"/>
      <c r="BC314" s="140"/>
      <c r="BD314" s="140"/>
      <c r="BE314" s="140"/>
      <c r="BF314" s="140"/>
      <c r="BG314" s="140"/>
      <c r="BH314" s="140"/>
      <c r="BI314" s="140"/>
      <c r="BJ314" s="140"/>
      <c r="BK314" s="140"/>
      <c r="BL314" s="140"/>
      <c r="BM314" s="140"/>
      <c r="BN314" s="140"/>
      <c r="BO314" s="140"/>
      <c r="BP314" s="140"/>
      <c r="BQ314" s="140"/>
      <c r="BR314" s="140"/>
      <c r="BS314" s="140"/>
      <c r="BT314" s="140"/>
      <c r="BU314" s="140"/>
      <c r="BV314" s="140"/>
      <c r="BW314" s="140"/>
    </row>
    <row r="315" spans="10:75" s="72" customFormat="1" ht="16.5">
      <c r="J315" s="140"/>
      <c r="K315" s="140"/>
      <c r="L315" s="140"/>
      <c r="M315" s="140"/>
      <c r="N315" s="140"/>
      <c r="O315" s="140"/>
      <c r="P315" s="140"/>
      <c r="Q315" s="140"/>
      <c r="R315" s="140"/>
      <c r="S315" s="140"/>
      <c r="T315" s="140"/>
      <c r="U315" s="140"/>
      <c r="V315" s="140"/>
      <c r="W315" s="140"/>
      <c r="X315" s="140"/>
      <c r="Y315" s="140"/>
      <c r="Z315" s="140"/>
      <c r="AA315" s="140"/>
      <c r="AB315" s="140"/>
      <c r="AC315" s="140"/>
      <c r="AD315" s="140"/>
      <c r="AE315" s="140"/>
      <c r="AF315" s="140"/>
      <c r="AG315" s="140"/>
      <c r="AH315" s="140"/>
      <c r="AI315" s="140"/>
      <c r="AJ315" s="140"/>
      <c r="AK315" s="140"/>
      <c r="AL315" s="140"/>
      <c r="AM315" s="140"/>
      <c r="AN315" s="140"/>
      <c r="AO315" s="140"/>
      <c r="AP315" s="140"/>
      <c r="AQ315" s="140"/>
      <c r="AR315" s="140"/>
      <c r="AS315" s="140"/>
      <c r="AT315" s="140"/>
      <c r="AU315" s="140"/>
      <c r="AV315" s="140"/>
      <c r="AW315" s="140"/>
      <c r="AX315" s="140"/>
      <c r="AY315" s="140"/>
      <c r="AZ315" s="140"/>
      <c r="BA315" s="140"/>
      <c r="BB315" s="140"/>
      <c r="BC315" s="140"/>
      <c r="BD315" s="140"/>
      <c r="BE315" s="140"/>
      <c r="BF315" s="140"/>
      <c r="BG315" s="140"/>
      <c r="BH315" s="140"/>
      <c r="BI315" s="140"/>
      <c r="BJ315" s="140"/>
      <c r="BK315" s="140"/>
      <c r="BL315" s="140"/>
      <c r="BM315" s="140"/>
      <c r="BN315" s="140"/>
      <c r="BO315" s="140"/>
      <c r="BP315" s="140"/>
      <c r="BQ315" s="140"/>
      <c r="BR315" s="140"/>
      <c r="BS315" s="140"/>
      <c r="BT315" s="140"/>
      <c r="BU315" s="140"/>
      <c r="BV315" s="140"/>
      <c r="BW315" s="140"/>
    </row>
    <row r="316" spans="10:75" s="72" customFormat="1" ht="16.5">
      <c r="J316" s="140"/>
      <c r="K316" s="140"/>
      <c r="L316" s="140"/>
      <c r="M316" s="140"/>
      <c r="N316" s="140"/>
      <c r="O316" s="140"/>
      <c r="P316" s="140"/>
      <c r="Q316" s="140"/>
      <c r="R316" s="140"/>
      <c r="S316" s="140"/>
      <c r="T316" s="140"/>
      <c r="U316" s="140"/>
      <c r="V316" s="140"/>
      <c r="W316" s="140"/>
      <c r="X316" s="140"/>
      <c r="Y316" s="140"/>
      <c r="Z316" s="140"/>
      <c r="AA316" s="140"/>
      <c r="AB316" s="140"/>
      <c r="AC316" s="140"/>
      <c r="AD316" s="140"/>
      <c r="AE316" s="140"/>
      <c r="AF316" s="140"/>
      <c r="AG316" s="140"/>
      <c r="AH316" s="140"/>
      <c r="AI316" s="140"/>
      <c r="AJ316" s="140"/>
      <c r="AK316" s="140"/>
      <c r="AL316" s="140"/>
      <c r="AM316" s="140"/>
      <c r="AN316" s="140"/>
      <c r="AO316" s="140"/>
      <c r="AP316" s="140"/>
      <c r="AQ316" s="140"/>
      <c r="AR316" s="140"/>
      <c r="AS316" s="140"/>
      <c r="AT316" s="140"/>
      <c r="AU316" s="140"/>
      <c r="AV316" s="140"/>
      <c r="AW316" s="140"/>
      <c r="AX316" s="140"/>
      <c r="AY316" s="140"/>
      <c r="AZ316" s="140"/>
      <c r="BA316" s="140"/>
      <c r="BB316" s="140"/>
      <c r="BC316" s="140"/>
      <c r="BD316" s="140"/>
      <c r="BE316" s="140"/>
      <c r="BF316" s="140"/>
      <c r="BG316" s="140"/>
      <c r="BH316" s="140"/>
      <c r="BI316" s="140"/>
      <c r="BJ316" s="140"/>
      <c r="BK316" s="140"/>
      <c r="BL316" s="140"/>
      <c r="BM316" s="140"/>
      <c r="BN316" s="140"/>
      <c r="BO316" s="140"/>
      <c r="BP316" s="140"/>
      <c r="BQ316" s="140"/>
      <c r="BR316" s="140"/>
      <c r="BS316" s="140"/>
      <c r="BT316" s="140"/>
      <c r="BU316" s="140"/>
      <c r="BV316" s="140"/>
      <c r="BW316" s="140"/>
    </row>
    <row r="317" spans="10:75" s="72" customFormat="1" ht="16.5">
      <c r="J317" s="140"/>
      <c r="K317" s="140"/>
      <c r="L317" s="140"/>
      <c r="M317" s="140"/>
      <c r="N317" s="140"/>
      <c r="O317" s="140"/>
      <c r="P317" s="140"/>
      <c r="Q317" s="140"/>
      <c r="R317" s="140"/>
      <c r="S317" s="140"/>
      <c r="T317" s="140"/>
      <c r="U317" s="140"/>
      <c r="V317" s="140"/>
      <c r="W317" s="140"/>
      <c r="X317" s="140"/>
      <c r="Y317" s="140"/>
      <c r="Z317" s="140"/>
      <c r="AA317" s="140"/>
      <c r="AB317" s="140"/>
      <c r="AC317" s="140"/>
      <c r="AD317" s="140"/>
      <c r="AE317" s="140"/>
      <c r="AF317" s="140"/>
      <c r="AG317" s="140"/>
      <c r="AH317" s="140"/>
      <c r="AI317" s="140"/>
      <c r="AJ317" s="140"/>
      <c r="AK317" s="140"/>
      <c r="AL317" s="140"/>
      <c r="AM317" s="140"/>
      <c r="AN317" s="140"/>
      <c r="AO317" s="140"/>
      <c r="AP317" s="140"/>
      <c r="AQ317" s="140"/>
      <c r="AR317" s="140"/>
      <c r="AS317" s="140"/>
      <c r="AT317" s="140"/>
      <c r="AU317" s="140"/>
      <c r="AV317" s="140"/>
      <c r="AW317" s="140"/>
      <c r="AX317" s="140"/>
      <c r="AY317" s="140"/>
      <c r="AZ317" s="140"/>
      <c r="BA317" s="140"/>
      <c r="BB317" s="140"/>
      <c r="BC317" s="140"/>
      <c r="BD317" s="140"/>
      <c r="BE317" s="140"/>
      <c r="BF317" s="140"/>
      <c r="BG317" s="140"/>
      <c r="BH317" s="140"/>
      <c r="BI317" s="140"/>
      <c r="BJ317" s="140"/>
      <c r="BK317" s="140"/>
      <c r="BL317" s="140"/>
      <c r="BM317" s="140"/>
      <c r="BN317" s="140"/>
      <c r="BO317" s="140"/>
      <c r="BP317" s="140"/>
      <c r="BQ317" s="140"/>
      <c r="BR317" s="140"/>
      <c r="BS317" s="140"/>
      <c r="BT317" s="140"/>
      <c r="BU317" s="140"/>
      <c r="BV317" s="140"/>
      <c r="BW317" s="140"/>
    </row>
    <row r="318" spans="10:75" s="72" customFormat="1" ht="16.5">
      <c r="J318" s="140"/>
      <c r="K318" s="140"/>
      <c r="L318" s="140"/>
      <c r="M318" s="140"/>
      <c r="N318" s="140"/>
      <c r="O318" s="140"/>
      <c r="P318" s="140"/>
      <c r="Q318" s="140"/>
      <c r="R318" s="140"/>
      <c r="S318" s="140"/>
      <c r="T318" s="140"/>
      <c r="U318" s="140"/>
      <c r="V318" s="140"/>
      <c r="W318" s="140"/>
      <c r="X318" s="140"/>
      <c r="Y318" s="140"/>
      <c r="Z318" s="140"/>
      <c r="AA318" s="140"/>
      <c r="AB318" s="140"/>
      <c r="AC318" s="140"/>
      <c r="AD318" s="140"/>
      <c r="AE318" s="140"/>
      <c r="AF318" s="140"/>
      <c r="AG318" s="140"/>
      <c r="AH318" s="140"/>
      <c r="AI318" s="140"/>
      <c r="AJ318" s="140"/>
      <c r="AK318" s="140"/>
      <c r="AL318" s="140"/>
      <c r="AM318" s="140"/>
      <c r="AN318" s="140"/>
      <c r="AO318" s="140"/>
      <c r="AP318" s="140"/>
      <c r="AQ318" s="140"/>
      <c r="AR318" s="140"/>
      <c r="AS318" s="140"/>
      <c r="AT318" s="140"/>
      <c r="AU318" s="140"/>
      <c r="AV318" s="140"/>
      <c r="AW318" s="140"/>
      <c r="AX318" s="140"/>
      <c r="AY318" s="140"/>
      <c r="AZ318" s="140"/>
      <c r="BA318" s="140"/>
      <c r="BB318" s="140"/>
      <c r="BC318" s="140"/>
      <c r="BD318" s="140"/>
      <c r="BE318" s="140"/>
      <c r="BF318" s="140"/>
      <c r="BG318" s="140"/>
      <c r="BH318" s="140"/>
      <c r="BI318" s="140"/>
      <c r="BJ318" s="140"/>
      <c r="BK318" s="140"/>
      <c r="BL318" s="140"/>
      <c r="BM318" s="140"/>
      <c r="BN318" s="140"/>
      <c r="BO318" s="140"/>
      <c r="BP318" s="140"/>
      <c r="BQ318" s="140"/>
      <c r="BR318" s="140"/>
      <c r="BS318" s="140"/>
      <c r="BT318" s="140"/>
      <c r="BU318" s="140"/>
      <c r="BV318" s="140"/>
      <c r="BW318" s="140"/>
    </row>
    <row r="319" spans="10:75" s="72" customFormat="1" ht="16.5">
      <c r="J319" s="140"/>
      <c r="K319" s="140"/>
      <c r="L319" s="140"/>
      <c r="M319" s="140"/>
      <c r="N319" s="140"/>
      <c r="O319" s="140"/>
      <c r="P319" s="140"/>
      <c r="Q319" s="140"/>
      <c r="R319" s="140"/>
      <c r="S319" s="140"/>
      <c r="T319" s="140"/>
      <c r="U319" s="140"/>
      <c r="V319" s="140"/>
      <c r="W319" s="140"/>
      <c r="X319" s="140"/>
      <c r="Y319" s="140"/>
      <c r="Z319" s="140"/>
      <c r="AA319" s="140"/>
      <c r="AB319" s="140"/>
      <c r="AC319" s="140"/>
      <c r="AD319" s="140"/>
      <c r="AE319" s="140"/>
      <c r="AF319" s="140"/>
      <c r="AG319" s="140"/>
      <c r="AH319" s="140"/>
      <c r="AI319" s="140"/>
      <c r="AJ319" s="140"/>
      <c r="AK319" s="140"/>
      <c r="AL319" s="140"/>
      <c r="AM319" s="140"/>
      <c r="AN319" s="140"/>
      <c r="AO319" s="140"/>
      <c r="AP319" s="140"/>
      <c r="AQ319" s="140"/>
      <c r="AR319" s="140"/>
      <c r="AS319" s="140"/>
      <c r="AT319" s="140"/>
      <c r="AU319" s="140"/>
      <c r="AV319" s="140"/>
      <c r="AW319" s="140"/>
      <c r="AX319" s="140"/>
      <c r="AY319" s="140"/>
      <c r="AZ319" s="140"/>
      <c r="BA319" s="140"/>
      <c r="BB319" s="140"/>
      <c r="BC319" s="140"/>
      <c r="BD319" s="140"/>
      <c r="BE319" s="140"/>
      <c r="BF319" s="140"/>
      <c r="BG319" s="140"/>
      <c r="BH319" s="140"/>
      <c r="BI319" s="140"/>
      <c r="BJ319" s="140"/>
      <c r="BK319" s="140"/>
      <c r="BL319" s="140"/>
      <c r="BM319" s="140"/>
      <c r="BN319" s="140"/>
      <c r="BO319" s="140"/>
      <c r="BP319" s="140"/>
      <c r="BQ319" s="140"/>
      <c r="BR319" s="140"/>
      <c r="BS319" s="140"/>
      <c r="BT319" s="140"/>
      <c r="BU319" s="140"/>
      <c r="BV319" s="140"/>
      <c r="BW319" s="140"/>
    </row>
    <row r="320" spans="10:75" s="72" customFormat="1" ht="16.5">
      <c r="J320" s="140"/>
      <c r="K320" s="140"/>
      <c r="L320" s="140"/>
      <c r="M320" s="140"/>
      <c r="N320" s="140"/>
      <c r="O320" s="140"/>
      <c r="P320" s="140"/>
      <c r="Q320" s="140"/>
      <c r="R320" s="140"/>
      <c r="S320" s="140"/>
      <c r="T320" s="140"/>
      <c r="U320" s="140"/>
      <c r="V320" s="140"/>
      <c r="W320" s="140"/>
      <c r="X320" s="140"/>
      <c r="Y320" s="140"/>
      <c r="Z320" s="140"/>
      <c r="AA320" s="140"/>
      <c r="AB320" s="140"/>
      <c r="AC320" s="140"/>
      <c r="AD320" s="140"/>
      <c r="AE320" s="140"/>
      <c r="AF320" s="140"/>
      <c r="AG320" s="140"/>
      <c r="AH320" s="140"/>
      <c r="AI320" s="140"/>
      <c r="AJ320" s="140"/>
      <c r="AK320" s="140"/>
      <c r="AL320" s="140"/>
      <c r="AM320" s="140"/>
      <c r="AN320" s="140"/>
      <c r="AO320" s="140"/>
      <c r="AP320" s="140"/>
      <c r="AQ320" s="140"/>
      <c r="AR320" s="140"/>
      <c r="AS320" s="140"/>
      <c r="AT320" s="140"/>
      <c r="AU320" s="140"/>
      <c r="AV320" s="140"/>
      <c r="AW320" s="140"/>
      <c r="AX320" s="140"/>
      <c r="AY320" s="140"/>
      <c r="AZ320" s="140"/>
      <c r="BA320" s="140"/>
      <c r="BB320" s="140"/>
      <c r="BC320" s="140"/>
      <c r="BD320" s="140"/>
      <c r="BE320" s="140"/>
      <c r="BF320" s="140"/>
      <c r="BG320" s="140"/>
      <c r="BH320" s="140"/>
      <c r="BI320" s="140"/>
      <c r="BJ320" s="140"/>
      <c r="BK320" s="140"/>
      <c r="BL320" s="140"/>
      <c r="BM320" s="140"/>
      <c r="BN320" s="140"/>
      <c r="BO320" s="140"/>
      <c r="BP320" s="140"/>
      <c r="BQ320" s="140"/>
      <c r="BR320" s="140"/>
      <c r="BS320" s="140"/>
      <c r="BT320" s="140"/>
      <c r="BU320" s="140"/>
      <c r="BV320" s="140"/>
      <c r="BW320" s="140"/>
    </row>
    <row r="321" spans="10:75" s="72" customFormat="1" ht="16.5">
      <c r="J321" s="140"/>
      <c r="K321" s="140"/>
      <c r="L321" s="140"/>
      <c r="M321" s="140"/>
      <c r="N321" s="140"/>
      <c r="O321" s="140"/>
      <c r="P321" s="140"/>
      <c r="Q321" s="140"/>
      <c r="R321" s="140"/>
      <c r="S321" s="140"/>
      <c r="T321" s="140"/>
      <c r="U321" s="140"/>
      <c r="V321" s="140"/>
      <c r="W321" s="140"/>
      <c r="X321" s="140"/>
      <c r="Y321" s="140"/>
      <c r="Z321" s="140"/>
      <c r="AA321" s="140"/>
      <c r="AB321" s="140"/>
      <c r="AC321" s="140"/>
      <c r="AD321" s="140"/>
      <c r="AE321" s="140"/>
      <c r="AF321" s="140"/>
      <c r="AG321" s="140"/>
      <c r="AH321" s="140"/>
      <c r="AI321" s="140"/>
      <c r="AJ321" s="140"/>
      <c r="AK321" s="140"/>
      <c r="AL321" s="140"/>
      <c r="AM321" s="140"/>
      <c r="AN321" s="140"/>
      <c r="AO321" s="140"/>
      <c r="AP321" s="140"/>
      <c r="AQ321" s="140"/>
      <c r="AR321" s="140"/>
      <c r="AS321" s="140"/>
      <c r="AT321" s="140"/>
      <c r="AU321" s="140"/>
      <c r="AV321" s="140"/>
      <c r="AW321" s="140"/>
      <c r="AX321" s="140"/>
      <c r="AY321" s="140"/>
      <c r="AZ321" s="140"/>
      <c r="BA321" s="140"/>
      <c r="BB321" s="140"/>
      <c r="BC321" s="140"/>
      <c r="BD321" s="140"/>
      <c r="BE321" s="140"/>
      <c r="BF321" s="140"/>
      <c r="BG321" s="140"/>
      <c r="BH321" s="140"/>
      <c r="BI321" s="140"/>
      <c r="BJ321" s="140"/>
      <c r="BK321" s="140"/>
      <c r="BL321" s="140"/>
      <c r="BM321" s="140"/>
      <c r="BN321" s="140"/>
      <c r="BO321" s="140"/>
      <c r="BP321" s="140"/>
      <c r="BQ321" s="140"/>
      <c r="BR321" s="140"/>
      <c r="BS321" s="140"/>
      <c r="BT321" s="140"/>
      <c r="BU321" s="140"/>
      <c r="BV321" s="140"/>
      <c r="BW321" s="140"/>
    </row>
    <row r="322" spans="10:75" s="72" customFormat="1" ht="16.5">
      <c r="J322" s="140"/>
      <c r="K322" s="140"/>
      <c r="L322" s="140"/>
      <c r="M322" s="140"/>
      <c r="N322" s="140"/>
      <c r="O322" s="140"/>
      <c r="P322" s="140"/>
      <c r="Q322" s="140"/>
      <c r="R322" s="140"/>
      <c r="S322" s="140"/>
      <c r="T322" s="140"/>
      <c r="U322" s="140"/>
      <c r="V322" s="140"/>
      <c r="W322" s="140"/>
      <c r="X322" s="140"/>
      <c r="Y322" s="140"/>
      <c r="Z322" s="140"/>
      <c r="AA322" s="140"/>
      <c r="AB322" s="140"/>
      <c r="AC322" s="140"/>
      <c r="AD322" s="140"/>
      <c r="AE322" s="140"/>
      <c r="AF322" s="140"/>
      <c r="AG322" s="140"/>
      <c r="AH322" s="140"/>
      <c r="AI322" s="140"/>
      <c r="AJ322" s="140"/>
      <c r="AK322" s="140"/>
      <c r="AL322" s="140"/>
      <c r="AM322" s="140"/>
      <c r="AN322" s="140"/>
      <c r="AO322" s="140"/>
      <c r="AP322" s="140"/>
      <c r="AQ322" s="140"/>
      <c r="AR322" s="140"/>
      <c r="AS322" s="140"/>
      <c r="AT322" s="140"/>
      <c r="AU322" s="140"/>
      <c r="AV322" s="140"/>
      <c r="AW322" s="140"/>
      <c r="AX322" s="140"/>
      <c r="AY322" s="140"/>
      <c r="AZ322" s="140"/>
      <c r="BA322" s="140"/>
      <c r="BB322" s="140"/>
      <c r="BC322" s="140"/>
      <c r="BD322" s="140"/>
      <c r="BE322" s="140"/>
      <c r="BF322" s="140"/>
      <c r="BG322" s="140"/>
      <c r="BH322" s="140"/>
      <c r="BI322" s="140"/>
      <c r="BJ322" s="140"/>
      <c r="BK322" s="140"/>
      <c r="BL322" s="140"/>
      <c r="BM322" s="140"/>
      <c r="BN322" s="140"/>
      <c r="BO322" s="140"/>
      <c r="BP322" s="140"/>
      <c r="BQ322" s="140"/>
      <c r="BR322" s="140"/>
      <c r="BS322" s="140"/>
      <c r="BT322" s="140"/>
      <c r="BU322" s="140"/>
      <c r="BV322" s="140"/>
      <c r="BW322" s="140"/>
    </row>
    <row r="323" spans="10:75" s="72" customFormat="1" ht="16.5">
      <c r="J323" s="140"/>
      <c r="K323" s="140"/>
      <c r="L323" s="140"/>
      <c r="M323" s="140"/>
      <c r="N323" s="140"/>
      <c r="O323" s="140"/>
      <c r="P323" s="140"/>
      <c r="Q323" s="140"/>
      <c r="R323" s="140"/>
      <c r="S323" s="140"/>
      <c r="T323" s="140"/>
      <c r="U323" s="140"/>
      <c r="V323" s="140"/>
      <c r="W323" s="140"/>
      <c r="X323" s="140"/>
      <c r="Y323" s="140"/>
      <c r="Z323" s="140"/>
      <c r="AA323" s="140"/>
      <c r="AB323" s="140"/>
      <c r="AC323" s="140"/>
      <c r="AD323" s="140"/>
      <c r="AE323" s="140"/>
      <c r="AF323" s="140"/>
      <c r="AG323" s="140"/>
      <c r="AH323" s="140"/>
      <c r="AI323" s="140"/>
      <c r="AJ323" s="140"/>
      <c r="AK323" s="140"/>
      <c r="AL323" s="140"/>
      <c r="AM323" s="140"/>
      <c r="AN323" s="140"/>
      <c r="AO323" s="140"/>
      <c r="AP323" s="140"/>
      <c r="AQ323" s="140"/>
      <c r="AR323" s="140"/>
      <c r="AS323" s="140"/>
      <c r="AT323" s="140"/>
      <c r="AU323" s="140"/>
      <c r="AV323" s="140"/>
      <c r="AW323" s="140"/>
      <c r="AX323" s="140"/>
      <c r="AY323" s="140"/>
      <c r="AZ323" s="140"/>
      <c r="BA323" s="140"/>
      <c r="BB323" s="140"/>
      <c r="BC323" s="140"/>
      <c r="BD323" s="140"/>
      <c r="BE323" s="140"/>
      <c r="BF323" s="140"/>
      <c r="BG323" s="140"/>
      <c r="BH323" s="140"/>
      <c r="BI323" s="140"/>
      <c r="BJ323" s="140"/>
      <c r="BK323" s="140"/>
      <c r="BL323" s="140"/>
      <c r="BM323" s="140"/>
      <c r="BN323" s="140"/>
      <c r="BO323" s="140"/>
      <c r="BP323" s="140"/>
      <c r="BQ323" s="140"/>
      <c r="BR323" s="140"/>
      <c r="BS323" s="140"/>
      <c r="BT323" s="140"/>
      <c r="BU323" s="140"/>
      <c r="BV323" s="140"/>
      <c r="BW323" s="140"/>
    </row>
    <row r="324" spans="10:75" s="72" customFormat="1" ht="16.5">
      <c r="J324" s="140"/>
      <c r="K324" s="140"/>
      <c r="L324" s="140"/>
      <c r="M324" s="140"/>
      <c r="N324" s="140"/>
      <c r="O324" s="140"/>
      <c r="P324" s="140"/>
      <c r="Q324" s="140"/>
      <c r="R324" s="140"/>
      <c r="S324" s="140"/>
      <c r="T324" s="140"/>
      <c r="U324" s="140"/>
      <c r="V324" s="140"/>
      <c r="W324" s="140"/>
      <c r="X324" s="140"/>
      <c r="Y324" s="140"/>
      <c r="Z324" s="140"/>
      <c r="AA324" s="140"/>
      <c r="AB324" s="140"/>
      <c r="AC324" s="140"/>
      <c r="AD324" s="140"/>
      <c r="AE324" s="140"/>
      <c r="AF324" s="140"/>
      <c r="AG324" s="140"/>
      <c r="AH324" s="140"/>
      <c r="AI324" s="140"/>
      <c r="AJ324" s="140"/>
      <c r="AK324" s="140"/>
      <c r="AL324" s="140"/>
      <c r="AM324" s="140"/>
      <c r="AN324" s="140"/>
      <c r="AO324" s="140"/>
      <c r="AP324" s="140"/>
      <c r="AQ324" s="140"/>
      <c r="AR324" s="140"/>
      <c r="AS324" s="140"/>
      <c r="AT324" s="140"/>
      <c r="AU324" s="140"/>
      <c r="AV324" s="140"/>
      <c r="AW324" s="140"/>
      <c r="AX324" s="140"/>
      <c r="AY324" s="140"/>
      <c r="AZ324" s="140"/>
      <c r="BA324" s="140"/>
      <c r="BB324" s="140"/>
      <c r="BC324" s="140"/>
      <c r="BD324" s="140"/>
      <c r="BE324" s="140"/>
      <c r="BF324" s="140"/>
      <c r="BG324" s="140"/>
      <c r="BH324" s="140"/>
      <c r="BI324" s="140"/>
      <c r="BJ324" s="140"/>
      <c r="BK324" s="140"/>
      <c r="BL324" s="140"/>
      <c r="BM324" s="140"/>
      <c r="BN324" s="140"/>
      <c r="BO324" s="140"/>
      <c r="BP324" s="140"/>
      <c r="BQ324" s="140"/>
      <c r="BR324" s="140"/>
      <c r="BS324" s="140"/>
      <c r="BT324" s="140"/>
      <c r="BU324" s="140"/>
      <c r="BV324" s="140"/>
      <c r="BW324" s="140"/>
    </row>
    <row r="325" spans="10:75" s="72" customFormat="1" ht="16.5">
      <c r="J325" s="140"/>
      <c r="K325" s="140"/>
      <c r="L325" s="140"/>
      <c r="M325" s="140"/>
      <c r="N325" s="140"/>
      <c r="O325" s="140"/>
      <c r="P325" s="140"/>
      <c r="Q325" s="140"/>
      <c r="R325" s="140"/>
      <c r="S325" s="140"/>
      <c r="T325" s="140"/>
      <c r="U325" s="140"/>
      <c r="V325" s="140"/>
      <c r="W325" s="140"/>
      <c r="X325" s="140"/>
      <c r="Y325" s="140"/>
      <c r="Z325" s="140"/>
      <c r="AA325" s="140"/>
      <c r="AB325" s="140"/>
      <c r="AC325" s="140"/>
      <c r="AD325" s="140"/>
      <c r="AE325" s="140"/>
      <c r="AF325" s="140"/>
      <c r="AG325" s="140"/>
      <c r="AH325" s="140"/>
      <c r="AI325" s="140"/>
      <c r="AJ325" s="140"/>
      <c r="AK325" s="140"/>
      <c r="AL325" s="140"/>
      <c r="AM325" s="140"/>
      <c r="AN325" s="140"/>
      <c r="AO325" s="140"/>
      <c r="AP325" s="140"/>
      <c r="AQ325" s="140"/>
      <c r="AR325" s="140"/>
      <c r="AS325" s="140"/>
      <c r="AT325" s="140"/>
      <c r="AU325" s="140"/>
      <c r="AV325" s="140"/>
      <c r="AW325" s="140"/>
      <c r="AX325" s="140"/>
      <c r="AY325" s="140"/>
      <c r="AZ325" s="140"/>
      <c r="BA325" s="140"/>
      <c r="BB325" s="140"/>
      <c r="BC325" s="140"/>
      <c r="BD325" s="140"/>
      <c r="BE325" s="140"/>
      <c r="BF325" s="140"/>
      <c r="BG325" s="140"/>
      <c r="BH325" s="140"/>
      <c r="BI325" s="140"/>
      <c r="BJ325" s="140"/>
      <c r="BK325" s="140"/>
      <c r="BL325" s="140"/>
      <c r="BM325" s="140"/>
      <c r="BN325" s="140"/>
      <c r="BO325" s="140"/>
      <c r="BP325" s="140"/>
      <c r="BQ325" s="140"/>
      <c r="BR325" s="140"/>
      <c r="BS325" s="140"/>
      <c r="BT325" s="140"/>
      <c r="BU325" s="140"/>
      <c r="BV325" s="140"/>
      <c r="BW325" s="140"/>
    </row>
    <row r="326" spans="10:75" s="72" customFormat="1" ht="16.5">
      <c r="J326" s="140"/>
      <c r="K326" s="140"/>
      <c r="L326" s="140"/>
      <c r="M326" s="140"/>
      <c r="N326" s="140"/>
      <c r="O326" s="140"/>
      <c r="P326" s="140"/>
      <c r="Q326" s="140"/>
      <c r="R326" s="140"/>
      <c r="S326" s="140"/>
      <c r="T326" s="140"/>
      <c r="U326" s="140"/>
      <c r="V326" s="140"/>
      <c r="W326" s="140"/>
      <c r="X326" s="140"/>
      <c r="Y326" s="140"/>
      <c r="Z326" s="140"/>
      <c r="AA326" s="140"/>
      <c r="AB326" s="140"/>
      <c r="AC326" s="140"/>
      <c r="AD326" s="140"/>
      <c r="AE326" s="140"/>
      <c r="AF326" s="140"/>
      <c r="AG326" s="140"/>
      <c r="AH326" s="140"/>
      <c r="AI326" s="140"/>
      <c r="AJ326" s="140"/>
      <c r="AK326" s="140"/>
      <c r="AL326" s="140"/>
      <c r="AM326" s="140"/>
      <c r="AN326" s="140"/>
      <c r="AO326" s="140"/>
      <c r="AP326" s="140"/>
      <c r="AQ326" s="140"/>
      <c r="AR326" s="140"/>
      <c r="AS326" s="140"/>
      <c r="AT326" s="140"/>
      <c r="AU326" s="140"/>
      <c r="AV326" s="140"/>
      <c r="AW326" s="140"/>
      <c r="AX326" s="140"/>
      <c r="AY326" s="140"/>
      <c r="AZ326" s="140"/>
      <c r="BA326" s="140"/>
      <c r="BB326" s="140"/>
      <c r="BC326" s="140"/>
      <c r="BD326" s="140"/>
      <c r="BE326" s="140"/>
      <c r="BF326" s="140"/>
      <c r="BG326" s="140"/>
      <c r="BH326" s="140"/>
      <c r="BI326" s="140"/>
      <c r="BJ326" s="140"/>
      <c r="BK326" s="140"/>
      <c r="BL326" s="140"/>
      <c r="BM326" s="140"/>
      <c r="BN326" s="140"/>
      <c r="BO326" s="140"/>
      <c r="BP326" s="140"/>
      <c r="BQ326" s="140"/>
      <c r="BR326" s="140"/>
      <c r="BS326" s="140"/>
      <c r="BT326" s="140"/>
      <c r="BU326" s="140"/>
      <c r="BV326" s="140"/>
      <c r="BW326" s="140"/>
    </row>
    <row r="327" spans="10:75" s="72" customFormat="1" ht="16.5">
      <c r="J327" s="140"/>
      <c r="K327" s="140"/>
      <c r="L327" s="140"/>
      <c r="M327" s="140"/>
      <c r="N327" s="140"/>
      <c r="O327" s="140"/>
      <c r="P327" s="140"/>
      <c r="Q327" s="140"/>
      <c r="R327" s="140"/>
      <c r="S327" s="140"/>
      <c r="T327" s="140"/>
      <c r="U327" s="140"/>
      <c r="V327" s="140"/>
      <c r="W327" s="140"/>
      <c r="X327" s="140"/>
      <c r="Y327" s="140"/>
      <c r="Z327" s="140"/>
      <c r="AA327" s="140"/>
      <c r="AB327" s="140"/>
      <c r="AC327" s="140"/>
      <c r="AD327" s="140"/>
      <c r="AE327" s="140"/>
      <c r="AF327" s="140"/>
      <c r="AG327" s="140"/>
      <c r="AH327" s="140"/>
      <c r="AI327" s="140"/>
      <c r="AJ327" s="140"/>
      <c r="AK327" s="140"/>
      <c r="AL327" s="140"/>
      <c r="AM327" s="140"/>
      <c r="AN327" s="140"/>
      <c r="AO327" s="140"/>
      <c r="AP327" s="140"/>
      <c r="AQ327" s="140"/>
      <c r="AR327" s="140"/>
      <c r="AS327" s="140"/>
      <c r="AT327" s="140"/>
      <c r="AU327" s="140"/>
      <c r="AV327" s="140"/>
      <c r="AW327" s="140"/>
      <c r="AX327" s="140"/>
      <c r="AY327" s="140"/>
      <c r="AZ327" s="140"/>
      <c r="BA327" s="140"/>
      <c r="BB327" s="140"/>
      <c r="BC327" s="140"/>
      <c r="BD327" s="140"/>
      <c r="BE327" s="140"/>
      <c r="BF327" s="140"/>
      <c r="BG327" s="140"/>
      <c r="BH327" s="140"/>
      <c r="BI327" s="140"/>
      <c r="BJ327" s="140"/>
      <c r="BK327" s="140"/>
      <c r="BL327" s="140"/>
      <c r="BM327" s="140"/>
      <c r="BN327" s="140"/>
      <c r="BO327" s="140"/>
      <c r="BP327" s="140"/>
      <c r="BQ327" s="140"/>
      <c r="BR327" s="140"/>
      <c r="BS327" s="140"/>
      <c r="BT327" s="140"/>
      <c r="BU327" s="140"/>
      <c r="BV327" s="140"/>
      <c r="BW327" s="140"/>
    </row>
    <row r="328" spans="10:75" s="72" customFormat="1" ht="16.5">
      <c r="J328" s="140"/>
      <c r="K328" s="140"/>
      <c r="L328" s="140"/>
      <c r="M328" s="140"/>
      <c r="N328" s="140"/>
      <c r="O328" s="140"/>
      <c r="P328" s="140"/>
      <c r="Q328" s="140"/>
      <c r="R328" s="140"/>
      <c r="S328" s="140"/>
      <c r="T328" s="140"/>
      <c r="U328" s="140"/>
      <c r="V328" s="140"/>
      <c r="W328" s="140"/>
      <c r="X328" s="140"/>
      <c r="Y328" s="140"/>
      <c r="Z328" s="140"/>
      <c r="AA328" s="140"/>
      <c r="AB328" s="140"/>
      <c r="AC328" s="140"/>
      <c r="AD328" s="140"/>
      <c r="AE328" s="140"/>
      <c r="AF328" s="140"/>
      <c r="AG328" s="140"/>
      <c r="AH328" s="140"/>
      <c r="AI328" s="140"/>
      <c r="AJ328" s="140"/>
      <c r="AK328" s="140"/>
      <c r="AL328" s="140"/>
      <c r="AM328" s="140"/>
      <c r="AN328" s="140"/>
      <c r="AO328" s="140"/>
      <c r="AP328" s="140"/>
      <c r="AQ328" s="140"/>
      <c r="AR328" s="140"/>
      <c r="AS328" s="140"/>
      <c r="AT328" s="140"/>
      <c r="AU328" s="140"/>
      <c r="AV328" s="140"/>
      <c r="AW328" s="140"/>
      <c r="AX328" s="140"/>
      <c r="AY328" s="140"/>
      <c r="AZ328" s="140"/>
      <c r="BA328" s="140"/>
      <c r="BB328" s="140"/>
      <c r="BC328" s="140"/>
      <c r="BD328" s="140"/>
      <c r="BE328" s="140"/>
      <c r="BF328" s="140"/>
      <c r="BG328" s="140"/>
      <c r="BH328" s="140"/>
      <c r="BI328" s="140"/>
      <c r="BJ328" s="140"/>
      <c r="BK328" s="140"/>
      <c r="BL328" s="140"/>
      <c r="BM328" s="140"/>
      <c r="BN328" s="140"/>
      <c r="BO328" s="140"/>
      <c r="BP328" s="140"/>
      <c r="BQ328" s="140"/>
      <c r="BR328" s="140"/>
      <c r="BS328" s="140"/>
      <c r="BT328" s="140"/>
      <c r="BU328" s="140"/>
      <c r="BV328" s="140"/>
      <c r="BW328" s="140"/>
    </row>
    <row r="329" spans="10:75" s="72" customFormat="1" ht="16.5">
      <c r="J329" s="140"/>
      <c r="K329" s="140"/>
      <c r="L329" s="140"/>
      <c r="M329" s="140"/>
      <c r="N329" s="140"/>
      <c r="O329" s="140"/>
      <c r="P329" s="140"/>
      <c r="Q329" s="140"/>
      <c r="R329" s="140"/>
      <c r="S329" s="140"/>
      <c r="T329" s="140"/>
      <c r="U329" s="140"/>
      <c r="V329" s="140"/>
      <c r="W329" s="140"/>
      <c r="X329" s="140"/>
      <c r="Y329" s="140"/>
      <c r="Z329" s="140"/>
      <c r="AA329" s="140"/>
      <c r="AB329" s="140"/>
      <c r="AC329" s="140"/>
      <c r="AD329" s="140"/>
      <c r="AE329" s="140"/>
      <c r="AF329" s="140"/>
      <c r="AG329" s="140"/>
      <c r="AH329" s="140"/>
      <c r="AI329" s="140"/>
      <c r="AJ329" s="140"/>
      <c r="AK329" s="140"/>
      <c r="AL329" s="140"/>
      <c r="AM329" s="140"/>
      <c r="AN329" s="140"/>
      <c r="AO329" s="140"/>
      <c r="AP329" s="140"/>
      <c r="AQ329" s="140"/>
      <c r="AR329" s="140"/>
      <c r="AS329" s="140"/>
      <c r="AT329" s="140"/>
      <c r="AU329" s="140"/>
      <c r="AV329" s="140"/>
      <c r="AW329" s="140"/>
      <c r="AX329" s="140"/>
      <c r="AY329" s="140"/>
      <c r="AZ329" s="140"/>
      <c r="BA329" s="140"/>
      <c r="BB329" s="140"/>
      <c r="BC329" s="140"/>
      <c r="BD329" s="140"/>
      <c r="BE329" s="140"/>
      <c r="BF329" s="140"/>
      <c r="BG329" s="140"/>
      <c r="BH329" s="140"/>
      <c r="BI329" s="140"/>
      <c r="BJ329" s="140"/>
      <c r="BK329" s="140"/>
      <c r="BL329" s="140"/>
      <c r="BM329" s="140"/>
      <c r="BN329" s="140"/>
      <c r="BO329" s="140"/>
      <c r="BP329" s="140"/>
      <c r="BQ329" s="140"/>
      <c r="BR329" s="140"/>
      <c r="BS329" s="140"/>
      <c r="BT329" s="140"/>
      <c r="BU329" s="140"/>
      <c r="BV329" s="140"/>
      <c r="BW329" s="140"/>
    </row>
    <row r="330" spans="10:75" s="72" customFormat="1" ht="16.5">
      <c r="J330" s="140"/>
      <c r="K330" s="140"/>
      <c r="L330" s="140"/>
      <c r="M330" s="140"/>
      <c r="N330" s="140"/>
      <c r="O330" s="140"/>
      <c r="P330" s="140"/>
      <c r="Q330" s="140"/>
      <c r="R330" s="140"/>
      <c r="S330" s="140"/>
      <c r="T330" s="140"/>
      <c r="U330" s="140"/>
      <c r="V330" s="140"/>
      <c r="W330" s="140"/>
      <c r="X330" s="140"/>
      <c r="Y330" s="140"/>
      <c r="Z330" s="140"/>
      <c r="AA330" s="140"/>
      <c r="AB330" s="140"/>
      <c r="AC330" s="140"/>
      <c r="AD330" s="140"/>
      <c r="AE330" s="140"/>
      <c r="AF330" s="140"/>
      <c r="AG330" s="140"/>
      <c r="AH330" s="140"/>
      <c r="AI330" s="140"/>
      <c r="AJ330" s="140"/>
      <c r="AK330" s="140"/>
      <c r="AL330" s="140"/>
      <c r="AM330" s="140"/>
      <c r="AN330" s="140"/>
      <c r="AO330" s="140"/>
      <c r="AP330" s="140"/>
      <c r="AQ330" s="140"/>
      <c r="AR330" s="140"/>
      <c r="AS330" s="140"/>
      <c r="AT330" s="140"/>
      <c r="AU330" s="140"/>
      <c r="AV330" s="140"/>
      <c r="AW330" s="140"/>
      <c r="AX330" s="140"/>
      <c r="AY330" s="140"/>
      <c r="AZ330" s="140"/>
      <c r="BA330" s="140"/>
      <c r="BB330" s="140"/>
      <c r="BC330" s="140"/>
      <c r="BD330" s="140"/>
      <c r="BE330" s="140"/>
      <c r="BF330" s="140"/>
      <c r="BG330" s="140"/>
      <c r="BH330" s="140"/>
      <c r="BI330" s="140"/>
      <c r="BJ330" s="140"/>
      <c r="BK330" s="140"/>
      <c r="BL330" s="140"/>
      <c r="BM330" s="140"/>
      <c r="BN330" s="140"/>
      <c r="BO330" s="140"/>
      <c r="BP330" s="140"/>
      <c r="BQ330" s="140"/>
      <c r="BR330" s="140"/>
      <c r="BS330" s="140"/>
      <c r="BT330" s="140"/>
      <c r="BU330" s="140"/>
      <c r="BV330" s="140"/>
      <c r="BW330" s="140"/>
    </row>
    <row r="331" spans="10:75" s="72" customFormat="1" ht="16.5">
      <c r="J331" s="140"/>
      <c r="K331" s="140"/>
      <c r="L331" s="140"/>
      <c r="M331" s="140"/>
      <c r="N331" s="140"/>
      <c r="O331" s="140"/>
      <c r="P331" s="140"/>
      <c r="Q331" s="140"/>
      <c r="R331" s="140"/>
      <c r="S331" s="140"/>
      <c r="T331" s="140"/>
      <c r="U331" s="140"/>
      <c r="V331" s="140"/>
      <c r="W331" s="140"/>
      <c r="X331" s="140"/>
      <c r="Y331" s="140"/>
      <c r="Z331" s="140"/>
      <c r="AA331" s="140"/>
      <c r="AB331" s="140"/>
      <c r="AC331" s="140"/>
      <c r="AD331" s="140"/>
      <c r="AE331" s="140"/>
      <c r="AF331" s="140"/>
      <c r="AG331" s="140"/>
      <c r="AH331" s="140"/>
      <c r="AI331" s="140"/>
      <c r="AJ331" s="140"/>
      <c r="AK331" s="140"/>
      <c r="AL331" s="140"/>
      <c r="AM331" s="140"/>
      <c r="AN331" s="140"/>
      <c r="AO331" s="140"/>
      <c r="AP331" s="140"/>
      <c r="AQ331" s="140"/>
      <c r="AR331" s="140"/>
      <c r="AS331" s="140"/>
      <c r="AT331" s="140"/>
      <c r="AU331" s="140"/>
      <c r="AV331" s="140"/>
      <c r="AW331" s="140"/>
      <c r="AX331" s="140"/>
      <c r="AY331" s="140"/>
      <c r="AZ331" s="140"/>
      <c r="BA331" s="140"/>
      <c r="BB331" s="140"/>
      <c r="BC331" s="140"/>
      <c r="BD331" s="140"/>
      <c r="BE331" s="140"/>
      <c r="BF331" s="140"/>
      <c r="BG331" s="140"/>
      <c r="BH331" s="140"/>
      <c r="BI331" s="140"/>
      <c r="BJ331" s="140"/>
      <c r="BK331" s="140"/>
      <c r="BL331" s="140"/>
      <c r="BM331" s="140"/>
      <c r="BN331" s="140"/>
      <c r="BO331" s="140"/>
      <c r="BP331" s="140"/>
      <c r="BQ331" s="140"/>
      <c r="BR331" s="140"/>
      <c r="BS331" s="140"/>
      <c r="BT331" s="140"/>
      <c r="BU331" s="140"/>
      <c r="BV331" s="140"/>
      <c r="BW331" s="140"/>
    </row>
    <row r="332" spans="10:75" s="72" customFormat="1" ht="16.5">
      <c r="J332" s="140"/>
      <c r="K332" s="140"/>
      <c r="L332" s="140"/>
      <c r="M332" s="140"/>
      <c r="N332" s="140"/>
      <c r="O332" s="140"/>
      <c r="P332" s="140"/>
      <c r="Q332" s="140"/>
      <c r="R332" s="140"/>
      <c r="S332" s="140"/>
      <c r="T332" s="140"/>
      <c r="U332" s="140"/>
      <c r="V332" s="140"/>
      <c r="W332" s="140"/>
      <c r="X332" s="140"/>
      <c r="Y332" s="140"/>
      <c r="Z332" s="140"/>
      <c r="AA332" s="140"/>
      <c r="AB332" s="140"/>
      <c r="AC332" s="140"/>
      <c r="AD332" s="140"/>
      <c r="AE332" s="140"/>
      <c r="AF332" s="140"/>
      <c r="AG332" s="140"/>
      <c r="AH332" s="140"/>
      <c r="AI332" s="140"/>
      <c r="AJ332" s="140"/>
      <c r="AK332" s="140"/>
      <c r="AL332" s="140"/>
      <c r="AM332" s="140"/>
      <c r="AN332" s="140"/>
      <c r="AO332" s="140"/>
      <c r="AP332" s="140"/>
      <c r="AQ332" s="140"/>
      <c r="AR332" s="140"/>
      <c r="AS332" s="140"/>
      <c r="AT332" s="140"/>
      <c r="AU332" s="140"/>
      <c r="AV332" s="140"/>
      <c r="AW332" s="140"/>
      <c r="AX332" s="140"/>
      <c r="AY332" s="140"/>
      <c r="AZ332" s="140"/>
      <c r="BA332" s="140"/>
      <c r="BB332" s="140"/>
      <c r="BC332" s="140"/>
      <c r="BD332" s="140"/>
      <c r="BE332" s="140"/>
      <c r="BF332" s="140"/>
      <c r="BG332" s="140"/>
      <c r="BH332" s="140"/>
      <c r="BI332" s="140"/>
      <c r="BJ332" s="140"/>
      <c r="BK332" s="140"/>
      <c r="BL332" s="140"/>
      <c r="BM332" s="140"/>
      <c r="BN332" s="140"/>
      <c r="BO332" s="140"/>
      <c r="BP332" s="140"/>
      <c r="BQ332" s="140"/>
      <c r="BR332" s="140"/>
      <c r="BS332" s="140"/>
      <c r="BT332" s="140"/>
      <c r="BU332" s="140"/>
      <c r="BV332" s="140"/>
      <c r="BW332" s="140"/>
    </row>
    <row r="333" spans="10:75" s="72" customFormat="1" ht="16.5">
      <c r="J333" s="140"/>
      <c r="K333" s="140"/>
      <c r="L333" s="140"/>
      <c r="M333" s="140"/>
      <c r="N333" s="140"/>
      <c r="O333" s="140"/>
      <c r="P333" s="140"/>
      <c r="Q333" s="140"/>
      <c r="R333" s="140"/>
      <c r="S333" s="140"/>
      <c r="T333" s="140"/>
      <c r="U333" s="140"/>
      <c r="V333" s="140"/>
      <c r="W333" s="140"/>
      <c r="X333" s="140"/>
      <c r="Y333" s="140"/>
      <c r="Z333" s="140"/>
      <c r="AA333" s="140"/>
      <c r="AB333" s="140"/>
      <c r="AC333" s="140"/>
      <c r="AD333" s="140"/>
      <c r="AE333" s="140"/>
      <c r="AF333" s="140"/>
      <c r="AG333" s="140"/>
      <c r="AH333" s="140"/>
      <c r="AI333" s="140"/>
      <c r="AJ333" s="140"/>
      <c r="AK333" s="140"/>
      <c r="AL333" s="140"/>
      <c r="AM333" s="140"/>
      <c r="AN333" s="140"/>
      <c r="AO333" s="140"/>
      <c r="AP333" s="140"/>
      <c r="AQ333" s="140"/>
      <c r="AR333" s="140"/>
      <c r="AS333" s="140"/>
      <c r="AT333" s="140"/>
      <c r="AU333" s="140"/>
      <c r="AV333" s="140"/>
      <c r="AW333" s="140"/>
      <c r="AX333" s="140"/>
      <c r="AY333" s="140"/>
      <c r="AZ333" s="140"/>
      <c r="BA333" s="140"/>
      <c r="BB333" s="140"/>
      <c r="BC333" s="140"/>
      <c r="BD333" s="140"/>
      <c r="BE333" s="140"/>
      <c r="BF333" s="140"/>
      <c r="BG333" s="140"/>
      <c r="BH333" s="140"/>
      <c r="BI333" s="140"/>
      <c r="BJ333" s="140"/>
      <c r="BK333" s="140"/>
      <c r="BL333" s="140"/>
      <c r="BM333" s="140"/>
      <c r="BN333" s="140"/>
      <c r="BO333" s="140"/>
      <c r="BP333" s="140"/>
      <c r="BQ333" s="140"/>
      <c r="BR333" s="140"/>
      <c r="BS333" s="140"/>
      <c r="BT333" s="140"/>
      <c r="BU333" s="140"/>
      <c r="BV333" s="140"/>
      <c r="BW333" s="140"/>
    </row>
    <row r="334" spans="10:75" s="72" customFormat="1" ht="16.5">
      <c r="J334" s="140"/>
      <c r="K334" s="140"/>
      <c r="L334" s="140"/>
      <c r="M334" s="140"/>
      <c r="N334" s="140"/>
      <c r="O334" s="140"/>
      <c r="P334" s="140"/>
      <c r="Q334" s="140"/>
      <c r="R334" s="140"/>
      <c r="S334" s="140"/>
      <c r="T334" s="140"/>
      <c r="U334" s="140"/>
      <c r="V334" s="140"/>
      <c r="W334" s="140"/>
      <c r="X334" s="140"/>
      <c r="Y334" s="140"/>
      <c r="Z334" s="140"/>
      <c r="AA334" s="140"/>
      <c r="AB334" s="140"/>
      <c r="AC334" s="140"/>
      <c r="AD334" s="140"/>
      <c r="AE334" s="140"/>
      <c r="AF334" s="140"/>
      <c r="AG334" s="140"/>
      <c r="AH334" s="140"/>
      <c r="AI334" s="140"/>
      <c r="AJ334" s="140"/>
      <c r="AK334" s="140"/>
      <c r="AL334" s="140"/>
      <c r="AM334" s="140"/>
      <c r="AN334" s="140"/>
      <c r="AO334" s="140"/>
      <c r="AP334" s="140"/>
      <c r="AQ334" s="140"/>
      <c r="AR334" s="140"/>
      <c r="AS334" s="140"/>
      <c r="AT334" s="140"/>
      <c r="AU334" s="140"/>
      <c r="AV334" s="140"/>
      <c r="AW334" s="140"/>
      <c r="AX334" s="140"/>
      <c r="AY334" s="140"/>
      <c r="AZ334" s="140"/>
      <c r="BA334" s="140"/>
      <c r="BB334" s="140"/>
      <c r="BC334" s="140"/>
      <c r="BD334" s="140"/>
      <c r="BE334" s="140"/>
      <c r="BF334" s="140"/>
      <c r="BG334" s="140"/>
      <c r="BH334" s="140"/>
      <c r="BI334" s="140"/>
      <c r="BJ334" s="140"/>
      <c r="BK334" s="140"/>
      <c r="BL334" s="140"/>
      <c r="BM334" s="140"/>
      <c r="BN334" s="140"/>
      <c r="BO334" s="140"/>
      <c r="BP334" s="140"/>
      <c r="BQ334" s="140"/>
      <c r="BR334" s="140"/>
      <c r="BS334" s="140"/>
      <c r="BT334" s="140"/>
      <c r="BU334" s="140"/>
      <c r="BV334" s="140"/>
      <c r="BW334" s="140"/>
    </row>
    <row r="335" spans="10:75" s="72" customFormat="1" ht="16.5">
      <c r="J335" s="140"/>
      <c r="K335" s="140"/>
      <c r="L335" s="140"/>
      <c r="M335" s="140"/>
      <c r="N335" s="140"/>
      <c r="O335" s="140"/>
      <c r="P335" s="140"/>
      <c r="Q335" s="140"/>
      <c r="R335" s="140"/>
      <c r="S335" s="140"/>
      <c r="T335" s="140"/>
      <c r="U335" s="140"/>
      <c r="V335" s="140"/>
      <c r="W335" s="140"/>
      <c r="X335" s="140"/>
      <c r="Y335" s="140"/>
      <c r="Z335" s="140"/>
      <c r="AA335" s="140"/>
      <c r="AB335" s="140"/>
      <c r="AC335" s="140"/>
      <c r="AD335" s="140"/>
      <c r="AE335" s="140"/>
      <c r="AF335" s="140"/>
      <c r="AG335" s="140"/>
      <c r="AH335" s="140"/>
      <c r="AI335" s="140"/>
      <c r="AJ335" s="140"/>
      <c r="AK335" s="140"/>
      <c r="AL335" s="140"/>
      <c r="AM335" s="140"/>
      <c r="AN335" s="140"/>
      <c r="AO335" s="140"/>
      <c r="AP335" s="140"/>
      <c r="AQ335" s="140"/>
      <c r="AR335" s="140"/>
      <c r="AS335" s="140"/>
      <c r="AT335" s="140"/>
      <c r="AU335" s="140"/>
      <c r="AV335" s="140"/>
      <c r="AW335" s="140"/>
      <c r="AX335" s="140"/>
      <c r="AY335" s="140"/>
      <c r="AZ335" s="140"/>
      <c r="BA335" s="140"/>
      <c r="BB335" s="140"/>
      <c r="BC335" s="140"/>
      <c r="BD335" s="140"/>
      <c r="BE335" s="140"/>
      <c r="BF335" s="140"/>
      <c r="BG335" s="140"/>
      <c r="BH335" s="140"/>
      <c r="BI335" s="140"/>
      <c r="BJ335" s="140"/>
      <c r="BK335" s="140"/>
      <c r="BL335" s="140"/>
      <c r="BM335" s="140"/>
      <c r="BN335" s="140"/>
      <c r="BO335" s="140"/>
      <c r="BP335" s="140"/>
      <c r="BQ335" s="140"/>
      <c r="BR335" s="140"/>
      <c r="BS335" s="140"/>
      <c r="BT335" s="140"/>
      <c r="BU335" s="140"/>
      <c r="BV335" s="140"/>
      <c r="BW335" s="140"/>
    </row>
    <row r="336" spans="10:75" s="72" customFormat="1" ht="16.5">
      <c r="J336" s="140"/>
      <c r="K336" s="140"/>
      <c r="L336" s="140"/>
      <c r="M336" s="140"/>
      <c r="N336" s="140"/>
      <c r="O336" s="140"/>
      <c r="P336" s="140"/>
      <c r="Q336" s="140"/>
      <c r="R336" s="140"/>
      <c r="S336" s="140"/>
      <c r="T336" s="140"/>
      <c r="U336" s="140"/>
      <c r="V336" s="140"/>
      <c r="W336" s="140"/>
      <c r="X336" s="140"/>
      <c r="Y336" s="140"/>
      <c r="Z336" s="140"/>
      <c r="AA336" s="140"/>
      <c r="AB336" s="140"/>
      <c r="AC336" s="140"/>
      <c r="AD336" s="140"/>
      <c r="AE336" s="140"/>
      <c r="AF336" s="140"/>
      <c r="AG336" s="140"/>
      <c r="AH336" s="140"/>
      <c r="AI336" s="140"/>
      <c r="AJ336" s="140"/>
      <c r="AK336" s="140"/>
      <c r="AL336" s="140"/>
      <c r="AM336" s="140"/>
      <c r="AN336" s="140"/>
      <c r="AO336" s="140"/>
      <c r="AP336" s="140"/>
      <c r="AQ336" s="140"/>
      <c r="AR336" s="140"/>
      <c r="AS336" s="140"/>
      <c r="AT336" s="140"/>
      <c r="AU336" s="140"/>
      <c r="AV336" s="140"/>
      <c r="AW336" s="140"/>
      <c r="AX336" s="140"/>
      <c r="AY336" s="140"/>
      <c r="AZ336" s="140"/>
      <c r="BA336" s="140"/>
      <c r="BB336" s="140"/>
      <c r="BC336" s="140"/>
      <c r="BD336" s="140"/>
      <c r="BE336" s="140"/>
      <c r="BF336" s="140"/>
      <c r="BG336" s="140"/>
      <c r="BH336" s="140"/>
      <c r="BI336" s="140"/>
      <c r="BJ336" s="140"/>
      <c r="BK336" s="140"/>
      <c r="BL336" s="140"/>
      <c r="BM336" s="140"/>
      <c r="BN336" s="140"/>
      <c r="BO336" s="140"/>
      <c r="BP336" s="140"/>
      <c r="BQ336" s="140"/>
      <c r="BR336" s="140"/>
      <c r="BS336" s="140"/>
      <c r="BT336" s="140"/>
      <c r="BU336" s="140"/>
      <c r="BV336" s="140"/>
      <c r="BW336" s="140"/>
    </row>
    <row r="337" spans="10:75" s="72" customFormat="1" ht="16.5">
      <c r="J337" s="140"/>
      <c r="K337" s="140"/>
      <c r="L337" s="140"/>
      <c r="M337" s="140"/>
      <c r="N337" s="140"/>
      <c r="O337" s="140"/>
      <c r="P337" s="140"/>
      <c r="Q337" s="140"/>
      <c r="R337" s="140"/>
      <c r="S337" s="140"/>
      <c r="T337" s="140"/>
      <c r="U337" s="140"/>
      <c r="V337" s="140"/>
      <c r="W337" s="140"/>
      <c r="X337" s="140"/>
      <c r="Y337" s="140"/>
      <c r="Z337" s="140"/>
      <c r="AA337" s="140"/>
      <c r="AB337" s="140"/>
      <c r="AC337" s="140"/>
      <c r="AD337" s="140"/>
      <c r="AE337" s="140"/>
      <c r="AF337" s="140"/>
      <c r="AG337" s="140"/>
      <c r="AH337" s="140"/>
      <c r="AI337" s="140"/>
      <c r="AJ337" s="140"/>
      <c r="AK337" s="140"/>
      <c r="AL337" s="140"/>
      <c r="AM337" s="140"/>
      <c r="AN337" s="140"/>
      <c r="AO337" s="140"/>
      <c r="AP337" s="140"/>
      <c r="AQ337" s="140"/>
      <c r="AR337" s="140"/>
      <c r="AS337" s="140"/>
      <c r="AT337" s="140"/>
      <c r="AU337" s="140"/>
      <c r="AV337" s="140"/>
      <c r="AW337" s="140"/>
      <c r="AX337" s="140"/>
      <c r="AY337" s="140"/>
      <c r="AZ337" s="140"/>
      <c r="BA337" s="140"/>
      <c r="BB337" s="140"/>
      <c r="BC337" s="140"/>
      <c r="BD337" s="140"/>
      <c r="BE337" s="140"/>
      <c r="BF337" s="140"/>
      <c r="BG337" s="140"/>
      <c r="BH337" s="140"/>
      <c r="BI337" s="140"/>
      <c r="BJ337" s="140"/>
      <c r="BK337" s="140"/>
      <c r="BL337" s="140"/>
      <c r="BM337" s="140"/>
      <c r="BN337" s="140"/>
      <c r="BO337" s="140"/>
      <c r="BP337" s="140"/>
      <c r="BQ337" s="140"/>
      <c r="BR337" s="140"/>
      <c r="BS337" s="140"/>
      <c r="BT337" s="140"/>
      <c r="BU337" s="140"/>
      <c r="BV337" s="140"/>
      <c r="BW337" s="140"/>
    </row>
    <row r="338" spans="10:75" s="72" customFormat="1" ht="16.5">
      <c r="J338" s="140"/>
      <c r="K338" s="140"/>
      <c r="L338" s="140"/>
      <c r="M338" s="140"/>
      <c r="N338" s="140"/>
      <c r="O338" s="140"/>
      <c r="P338" s="140"/>
      <c r="Q338" s="140"/>
      <c r="R338" s="140"/>
      <c r="S338" s="140"/>
      <c r="T338" s="140"/>
      <c r="U338" s="140"/>
      <c r="V338" s="140"/>
      <c r="W338" s="140"/>
      <c r="X338" s="140"/>
      <c r="Y338" s="140"/>
      <c r="Z338" s="140"/>
      <c r="AA338" s="140"/>
      <c r="AB338" s="140"/>
      <c r="AC338" s="140"/>
      <c r="AD338" s="140"/>
      <c r="AE338" s="140"/>
      <c r="AF338" s="140"/>
      <c r="AG338" s="140"/>
      <c r="AH338" s="140"/>
      <c r="AI338" s="140"/>
      <c r="AJ338" s="140"/>
      <c r="AK338" s="140"/>
      <c r="AL338" s="140"/>
      <c r="AM338" s="140"/>
      <c r="AN338" s="140"/>
      <c r="AO338" s="140"/>
      <c r="AP338" s="140"/>
      <c r="AQ338" s="140"/>
      <c r="AR338" s="140"/>
      <c r="AS338" s="140"/>
      <c r="AT338" s="140"/>
      <c r="AU338" s="140"/>
      <c r="AV338" s="140"/>
      <c r="AW338" s="140"/>
      <c r="AX338" s="140"/>
      <c r="AY338" s="140"/>
      <c r="AZ338" s="140"/>
      <c r="BA338" s="140"/>
      <c r="BB338" s="140"/>
      <c r="BC338" s="140"/>
      <c r="BD338" s="140"/>
      <c r="BE338" s="140"/>
      <c r="BF338" s="140"/>
      <c r="BG338" s="140"/>
      <c r="BH338" s="140"/>
      <c r="BI338" s="140"/>
      <c r="BJ338" s="140"/>
      <c r="BK338" s="140"/>
      <c r="BL338" s="140"/>
      <c r="BM338" s="140"/>
      <c r="BN338" s="140"/>
      <c r="BO338" s="140"/>
      <c r="BP338" s="140"/>
      <c r="BQ338" s="140"/>
      <c r="BR338" s="140"/>
      <c r="BS338" s="140"/>
      <c r="BT338" s="140"/>
      <c r="BU338" s="140"/>
      <c r="BV338" s="140"/>
      <c r="BW338" s="140"/>
    </row>
    <row r="339" spans="10:75" s="72" customFormat="1" ht="16.5">
      <c r="J339" s="140"/>
      <c r="K339" s="140"/>
      <c r="L339" s="140"/>
      <c r="M339" s="140"/>
      <c r="N339" s="140"/>
      <c r="O339" s="140"/>
      <c r="P339" s="140"/>
      <c r="Q339" s="140"/>
      <c r="R339" s="140"/>
      <c r="S339" s="140"/>
      <c r="T339" s="140"/>
      <c r="U339" s="140"/>
      <c r="V339" s="140"/>
      <c r="W339" s="140"/>
      <c r="X339" s="140"/>
      <c r="Y339" s="140"/>
      <c r="Z339" s="140"/>
      <c r="AA339" s="140"/>
      <c r="AB339" s="140"/>
      <c r="AC339" s="140"/>
      <c r="AD339" s="140"/>
      <c r="AE339" s="140"/>
      <c r="AF339" s="140"/>
      <c r="AG339" s="140"/>
      <c r="AH339" s="140"/>
      <c r="AI339" s="140"/>
      <c r="AJ339" s="140"/>
      <c r="AK339" s="140"/>
      <c r="AL339" s="140"/>
      <c r="AM339" s="140"/>
      <c r="AN339" s="140"/>
      <c r="AO339" s="140"/>
      <c r="AP339" s="140"/>
      <c r="AQ339" s="140"/>
      <c r="AR339" s="140"/>
      <c r="AS339" s="140"/>
      <c r="AT339" s="140"/>
      <c r="AU339" s="140"/>
      <c r="AV339" s="140"/>
      <c r="AW339" s="140"/>
      <c r="AX339" s="140"/>
      <c r="AY339" s="140"/>
      <c r="AZ339" s="140"/>
      <c r="BA339" s="140"/>
      <c r="BB339" s="140"/>
      <c r="BC339" s="140"/>
      <c r="BD339" s="140"/>
      <c r="BE339" s="140"/>
      <c r="BF339" s="140"/>
      <c r="BG339" s="140"/>
      <c r="BH339" s="140"/>
      <c r="BI339" s="140"/>
      <c r="BJ339" s="140"/>
      <c r="BK339" s="140"/>
      <c r="BL339" s="140"/>
      <c r="BM339" s="140"/>
      <c r="BN339" s="140"/>
      <c r="BO339" s="140"/>
      <c r="BP339" s="140"/>
      <c r="BQ339" s="140"/>
      <c r="BR339" s="140"/>
      <c r="BS339" s="140"/>
      <c r="BT339" s="140"/>
      <c r="BU339" s="140"/>
      <c r="BV339" s="140"/>
      <c r="BW339" s="140"/>
    </row>
    <row r="340" spans="10:75" s="72" customFormat="1" ht="16.5">
      <c r="J340" s="140"/>
      <c r="K340" s="140"/>
      <c r="L340" s="140"/>
      <c r="M340" s="140"/>
      <c r="N340" s="140"/>
      <c r="O340" s="140"/>
      <c r="P340" s="140"/>
      <c r="Q340" s="140"/>
      <c r="R340" s="140"/>
      <c r="S340" s="140"/>
      <c r="T340" s="140"/>
      <c r="U340" s="140"/>
      <c r="V340" s="140"/>
      <c r="W340" s="140"/>
      <c r="X340" s="140"/>
      <c r="Y340" s="140"/>
      <c r="Z340" s="140"/>
      <c r="AA340" s="140"/>
      <c r="AB340" s="140"/>
      <c r="AC340" s="140"/>
      <c r="AD340" s="140"/>
      <c r="AE340" s="140"/>
      <c r="AF340" s="140"/>
      <c r="AG340" s="140"/>
      <c r="AH340" s="140"/>
      <c r="AI340" s="140"/>
      <c r="AJ340" s="140"/>
      <c r="AK340" s="140"/>
      <c r="AL340" s="140"/>
      <c r="AM340" s="140"/>
      <c r="AN340" s="140"/>
      <c r="AO340" s="140"/>
      <c r="AP340" s="140"/>
      <c r="AQ340" s="140"/>
      <c r="AR340" s="140"/>
      <c r="AS340" s="140"/>
      <c r="AT340" s="140"/>
      <c r="AU340" s="140"/>
      <c r="AV340" s="140"/>
      <c r="AW340" s="140"/>
      <c r="AX340" s="140"/>
      <c r="AY340" s="140"/>
      <c r="AZ340" s="140"/>
      <c r="BA340" s="140"/>
      <c r="BB340" s="140"/>
      <c r="BC340" s="140"/>
      <c r="BD340" s="140"/>
      <c r="BE340" s="140"/>
      <c r="BF340" s="140"/>
      <c r="BG340" s="140"/>
      <c r="BH340" s="140"/>
      <c r="BI340" s="140"/>
      <c r="BJ340" s="140"/>
      <c r="BK340" s="140"/>
      <c r="BL340" s="140"/>
      <c r="BM340" s="140"/>
      <c r="BN340" s="140"/>
      <c r="BO340" s="140"/>
      <c r="BP340" s="140"/>
      <c r="BQ340" s="140"/>
      <c r="BR340" s="140"/>
      <c r="BS340" s="140"/>
      <c r="BT340" s="140"/>
      <c r="BU340" s="140"/>
      <c r="BV340" s="140"/>
      <c r="BW340" s="140"/>
    </row>
    <row r="341" spans="10:75" s="72" customFormat="1" ht="16.5">
      <c r="J341" s="140"/>
      <c r="K341" s="140"/>
      <c r="L341" s="140"/>
      <c r="M341" s="140"/>
      <c r="N341" s="140"/>
      <c r="O341" s="140"/>
      <c r="P341" s="140"/>
      <c r="Q341" s="140"/>
      <c r="R341" s="140"/>
      <c r="S341" s="140"/>
      <c r="T341" s="140"/>
      <c r="U341" s="140"/>
      <c r="V341" s="140"/>
      <c r="W341" s="140"/>
      <c r="X341" s="140"/>
      <c r="Y341" s="140"/>
      <c r="Z341" s="140"/>
      <c r="AA341" s="140"/>
      <c r="AB341" s="140"/>
      <c r="AC341" s="140"/>
      <c r="AD341" s="140"/>
      <c r="AE341" s="140"/>
      <c r="AF341" s="140"/>
      <c r="AG341" s="140"/>
      <c r="AH341" s="140"/>
      <c r="AI341" s="140"/>
      <c r="AJ341" s="140"/>
      <c r="AK341" s="140"/>
      <c r="AL341" s="140"/>
      <c r="AM341" s="140"/>
      <c r="AN341" s="140"/>
      <c r="AO341" s="140"/>
      <c r="AP341" s="140"/>
      <c r="AQ341" s="140"/>
      <c r="AR341" s="140"/>
      <c r="AS341" s="140"/>
      <c r="AT341" s="140"/>
      <c r="AU341" s="140"/>
      <c r="AV341" s="140"/>
      <c r="AW341" s="140"/>
      <c r="AX341" s="140"/>
      <c r="AY341" s="140"/>
      <c r="AZ341" s="140"/>
      <c r="BA341" s="140"/>
      <c r="BB341" s="140"/>
      <c r="BC341" s="140"/>
      <c r="BD341" s="140"/>
      <c r="BE341" s="140"/>
      <c r="BF341" s="140"/>
      <c r="BG341" s="140"/>
      <c r="BH341" s="140"/>
      <c r="BI341" s="140"/>
      <c r="BJ341" s="140"/>
      <c r="BK341" s="140"/>
      <c r="BL341" s="140"/>
      <c r="BM341" s="140"/>
      <c r="BN341" s="140"/>
      <c r="BO341" s="140"/>
      <c r="BP341" s="140"/>
      <c r="BQ341" s="140"/>
      <c r="BR341" s="140"/>
      <c r="BS341" s="140"/>
      <c r="BT341" s="140"/>
      <c r="BU341" s="140"/>
      <c r="BV341" s="140"/>
      <c r="BW341" s="140"/>
    </row>
    <row r="342" spans="10:75" s="72" customFormat="1" ht="16.5">
      <c r="J342" s="140"/>
      <c r="K342" s="140"/>
      <c r="L342" s="140"/>
      <c r="M342" s="140"/>
      <c r="N342" s="140"/>
      <c r="O342" s="140"/>
      <c r="P342" s="140"/>
      <c r="Q342" s="140"/>
      <c r="R342" s="140"/>
      <c r="S342" s="140"/>
      <c r="T342" s="140"/>
      <c r="U342" s="140"/>
      <c r="V342" s="140"/>
      <c r="W342" s="140"/>
      <c r="X342" s="140"/>
      <c r="Y342" s="140"/>
      <c r="Z342" s="140"/>
      <c r="AA342" s="140"/>
      <c r="AB342" s="140"/>
      <c r="AC342" s="140"/>
      <c r="AD342" s="140"/>
      <c r="AE342" s="140"/>
      <c r="AF342" s="140"/>
      <c r="AG342" s="140"/>
      <c r="AH342" s="140"/>
      <c r="AI342" s="140"/>
      <c r="AJ342" s="140"/>
      <c r="AK342" s="140"/>
      <c r="AL342" s="140"/>
      <c r="AM342" s="140"/>
      <c r="AN342" s="140"/>
      <c r="AO342" s="140"/>
      <c r="AP342" s="140"/>
      <c r="AQ342" s="140"/>
      <c r="AR342" s="140"/>
      <c r="AS342" s="140"/>
      <c r="AT342" s="140"/>
      <c r="AU342" s="140"/>
      <c r="AV342" s="140"/>
      <c r="AW342" s="140"/>
      <c r="AX342" s="140"/>
      <c r="AY342" s="140"/>
      <c r="AZ342" s="140"/>
      <c r="BA342" s="140"/>
      <c r="BB342" s="140"/>
      <c r="BC342" s="140"/>
      <c r="BD342" s="140"/>
      <c r="BE342" s="140"/>
      <c r="BF342" s="140"/>
      <c r="BG342" s="140"/>
      <c r="BH342" s="140"/>
      <c r="BI342" s="140"/>
      <c r="BJ342" s="140"/>
      <c r="BK342" s="140"/>
      <c r="BL342" s="140"/>
      <c r="BM342" s="140"/>
      <c r="BN342" s="140"/>
      <c r="BO342" s="140"/>
      <c r="BP342" s="140"/>
      <c r="BQ342" s="140"/>
      <c r="BR342" s="140"/>
      <c r="BS342" s="140"/>
      <c r="BT342" s="140"/>
      <c r="BU342" s="140"/>
      <c r="BV342" s="140"/>
      <c r="BW342" s="140"/>
    </row>
    <row r="343" spans="10:75" s="72" customFormat="1" ht="16.5">
      <c r="J343" s="140"/>
      <c r="K343" s="140"/>
      <c r="L343" s="140"/>
      <c r="M343" s="140"/>
      <c r="N343" s="140"/>
      <c r="O343" s="140"/>
      <c r="P343" s="140"/>
      <c r="Q343" s="140"/>
      <c r="R343" s="140"/>
      <c r="S343" s="140"/>
      <c r="T343" s="140"/>
      <c r="U343" s="140"/>
      <c r="V343" s="140"/>
      <c r="W343" s="140"/>
      <c r="X343" s="140"/>
      <c r="Y343" s="140"/>
      <c r="Z343" s="140"/>
      <c r="AA343" s="140"/>
      <c r="AB343" s="140"/>
      <c r="AC343" s="140"/>
      <c r="AD343" s="140"/>
      <c r="AE343" s="140"/>
      <c r="AF343" s="140"/>
      <c r="AG343" s="140"/>
      <c r="AH343" s="140"/>
      <c r="AI343" s="140"/>
      <c r="AJ343" s="140"/>
      <c r="AK343" s="140"/>
      <c r="AL343" s="140"/>
      <c r="AM343" s="140"/>
      <c r="AN343" s="140"/>
      <c r="AO343" s="140"/>
      <c r="AP343" s="140"/>
      <c r="AQ343" s="140"/>
      <c r="AR343" s="140"/>
      <c r="AS343" s="140"/>
      <c r="AT343" s="140"/>
      <c r="AU343" s="140"/>
      <c r="AV343" s="140"/>
      <c r="AW343" s="140"/>
      <c r="AX343" s="140"/>
      <c r="AY343" s="140"/>
      <c r="AZ343" s="140"/>
      <c r="BA343" s="140"/>
      <c r="BB343" s="140"/>
      <c r="BC343" s="140"/>
      <c r="BD343" s="140"/>
      <c r="BE343" s="140"/>
      <c r="BF343" s="140"/>
      <c r="BG343" s="140"/>
      <c r="BH343" s="140"/>
      <c r="BI343" s="140"/>
      <c r="BJ343" s="140"/>
      <c r="BK343" s="140"/>
      <c r="BL343" s="140"/>
      <c r="BM343" s="140"/>
      <c r="BN343" s="140"/>
      <c r="BO343" s="140"/>
      <c r="BP343" s="140"/>
      <c r="BQ343" s="140"/>
      <c r="BR343" s="140"/>
      <c r="BS343" s="140"/>
      <c r="BT343" s="140"/>
      <c r="BU343" s="140"/>
      <c r="BV343" s="140"/>
      <c r="BW343" s="140"/>
    </row>
    <row r="344" spans="10:75" s="72" customFormat="1" ht="16.5">
      <c r="J344" s="140"/>
      <c r="K344" s="140"/>
      <c r="L344" s="140"/>
      <c r="M344" s="140"/>
      <c r="N344" s="140"/>
      <c r="O344" s="140"/>
      <c r="P344" s="140"/>
      <c r="Q344" s="140"/>
      <c r="R344" s="140"/>
      <c r="S344" s="140"/>
      <c r="T344" s="140"/>
      <c r="U344" s="140"/>
      <c r="V344" s="140"/>
      <c r="W344" s="140"/>
      <c r="X344" s="140"/>
      <c r="Y344" s="140"/>
      <c r="Z344" s="140"/>
      <c r="AA344" s="140"/>
      <c r="AB344" s="140"/>
      <c r="AC344" s="140"/>
      <c r="AD344" s="140"/>
      <c r="AE344" s="140"/>
      <c r="AF344" s="140"/>
      <c r="AG344" s="140"/>
      <c r="AH344" s="140"/>
      <c r="AI344" s="140"/>
      <c r="AJ344" s="140"/>
      <c r="AK344" s="140"/>
      <c r="AL344" s="140"/>
      <c r="AM344" s="140"/>
      <c r="AN344" s="140"/>
      <c r="AO344" s="140"/>
      <c r="AP344" s="140"/>
      <c r="AQ344" s="140"/>
      <c r="AR344" s="140"/>
      <c r="AS344" s="140"/>
      <c r="AT344" s="140"/>
      <c r="AU344" s="140"/>
      <c r="AV344" s="140"/>
      <c r="AW344" s="140"/>
      <c r="AX344" s="140"/>
      <c r="AY344" s="140"/>
      <c r="AZ344" s="140"/>
      <c r="BA344" s="140"/>
      <c r="BB344" s="140"/>
      <c r="BC344" s="140"/>
      <c r="BD344" s="140"/>
      <c r="BE344" s="140"/>
      <c r="BF344" s="140"/>
      <c r="BG344" s="140"/>
      <c r="BH344" s="140"/>
      <c r="BI344" s="140"/>
      <c r="BJ344" s="140"/>
      <c r="BK344" s="140"/>
      <c r="BL344" s="140"/>
      <c r="BM344" s="140"/>
      <c r="BN344" s="140"/>
      <c r="BO344" s="140"/>
      <c r="BP344" s="140"/>
      <c r="BQ344" s="140"/>
      <c r="BR344" s="140"/>
      <c r="BS344" s="140"/>
      <c r="BT344" s="140"/>
      <c r="BU344" s="140"/>
      <c r="BV344" s="140"/>
      <c r="BW344" s="140"/>
    </row>
    <row r="345" spans="10:75" s="72" customFormat="1" ht="16.5">
      <c r="J345" s="140"/>
      <c r="K345" s="140"/>
      <c r="L345" s="140"/>
      <c r="M345" s="140"/>
      <c r="N345" s="140"/>
      <c r="O345" s="140"/>
      <c r="P345" s="140"/>
      <c r="Q345" s="140"/>
      <c r="R345" s="140"/>
      <c r="S345" s="140"/>
      <c r="T345" s="140"/>
      <c r="U345" s="140"/>
      <c r="V345" s="140"/>
      <c r="W345" s="140"/>
      <c r="X345" s="140"/>
      <c r="Y345" s="140"/>
      <c r="Z345" s="140"/>
      <c r="AA345" s="140"/>
      <c r="AB345" s="140"/>
      <c r="AC345" s="140"/>
      <c r="AD345" s="140"/>
      <c r="AE345" s="140"/>
      <c r="AF345" s="140"/>
      <c r="AG345" s="140"/>
      <c r="AH345" s="140"/>
      <c r="AI345" s="140"/>
      <c r="AJ345" s="140"/>
      <c r="AK345" s="140"/>
      <c r="AL345" s="140"/>
      <c r="AM345" s="140"/>
      <c r="AN345" s="140"/>
      <c r="AO345" s="140"/>
      <c r="AP345" s="140"/>
      <c r="AQ345" s="140"/>
      <c r="AR345" s="140"/>
      <c r="AS345" s="140"/>
      <c r="AT345" s="140"/>
      <c r="AU345" s="140"/>
      <c r="AV345" s="140"/>
      <c r="AW345" s="140"/>
      <c r="AX345" s="140"/>
      <c r="AY345" s="140"/>
      <c r="AZ345" s="140"/>
      <c r="BA345" s="140"/>
      <c r="BB345" s="140"/>
      <c r="BC345" s="140"/>
      <c r="BD345" s="140"/>
      <c r="BE345" s="140"/>
      <c r="BF345" s="140"/>
      <c r="BG345" s="140"/>
      <c r="BH345" s="140"/>
      <c r="BI345" s="140"/>
      <c r="BJ345" s="140"/>
      <c r="BK345" s="140"/>
      <c r="BL345" s="140"/>
      <c r="BM345" s="140"/>
      <c r="BN345" s="140"/>
      <c r="BO345" s="140"/>
      <c r="BP345" s="140"/>
      <c r="BQ345" s="140"/>
      <c r="BR345" s="140"/>
      <c r="BS345" s="140"/>
      <c r="BT345" s="140"/>
      <c r="BU345" s="140"/>
      <c r="BV345" s="140"/>
      <c r="BW345" s="140"/>
    </row>
    <row r="346" spans="10:75" s="72" customFormat="1" ht="16.5">
      <c r="J346" s="140"/>
      <c r="K346" s="140"/>
      <c r="L346" s="140"/>
      <c r="M346" s="140"/>
      <c r="N346" s="140"/>
      <c r="O346" s="140"/>
      <c r="P346" s="140"/>
      <c r="Q346" s="140"/>
      <c r="R346" s="140"/>
      <c r="S346" s="140"/>
      <c r="T346" s="140"/>
      <c r="U346" s="140"/>
      <c r="V346" s="140"/>
      <c r="W346" s="140"/>
      <c r="X346" s="140"/>
      <c r="Y346" s="140"/>
      <c r="Z346" s="140"/>
      <c r="AA346" s="140"/>
      <c r="AB346" s="140"/>
      <c r="AC346" s="140"/>
      <c r="AD346" s="140"/>
      <c r="AE346" s="140"/>
      <c r="AF346" s="140"/>
      <c r="AG346" s="140"/>
      <c r="AH346" s="140"/>
      <c r="AI346" s="140"/>
      <c r="AJ346" s="140"/>
      <c r="AK346" s="140"/>
      <c r="AL346" s="140"/>
      <c r="AM346" s="140"/>
      <c r="AN346" s="140"/>
      <c r="AO346" s="140"/>
      <c r="AP346" s="140"/>
      <c r="AQ346" s="140"/>
      <c r="AR346" s="140"/>
      <c r="AS346" s="140"/>
      <c r="AT346" s="140"/>
      <c r="AU346" s="140"/>
      <c r="AV346" s="140"/>
      <c r="AW346" s="140"/>
      <c r="AX346" s="140"/>
      <c r="AY346" s="140"/>
      <c r="AZ346" s="140"/>
      <c r="BA346" s="140"/>
      <c r="BB346" s="140"/>
      <c r="BC346" s="140"/>
      <c r="BD346" s="140"/>
      <c r="BE346" s="140"/>
      <c r="BF346" s="140"/>
      <c r="BG346" s="140"/>
      <c r="BH346" s="140"/>
      <c r="BI346" s="140"/>
      <c r="BJ346" s="140"/>
      <c r="BK346" s="140"/>
      <c r="BL346" s="140"/>
      <c r="BM346" s="140"/>
      <c r="BN346" s="140"/>
      <c r="BO346" s="140"/>
      <c r="BP346" s="140"/>
      <c r="BQ346" s="140"/>
      <c r="BR346" s="140"/>
      <c r="BS346" s="140"/>
      <c r="BT346" s="140"/>
      <c r="BU346" s="140"/>
      <c r="BV346" s="140"/>
      <c r="BW346" s="140"/>
    </row>
    <row r="347" spans="10:75" s="72" customFormat="1" ht="16.5">
      <c r="J347" s="140"/>
      <c r="K347" s="140"/>
      <c r="L347" s="140"/>
      <c r="M347" s="140"/>
      <c r="N347" s="140"/>
      <c r="O347" s="140"/>
      <c r="P347" s="140"/>
      <c r="Q347" s="140"/>
      <c r="R347" s="140"/>
      <c r="S347" s="140"/>
      <c r="T347" s="140"/>
      <c r="U347" s="140"/>
      <c r="V347" s="140"/>
      <c r="W347" s="140"/>
      <c r="X347" s="140"/>
      <c r="Y347" s="140"/>
      <c r="Z347" s="140"/>
      <c r="AA347" s="140"/>
      <c r="AB347" s="140"/>
      <c r="AC347" s="140"/>
      <c r="AD347" s="140"/>
      <c r="AE347" s="140"/>
      <c r="AF347" s="140"/>
      <c r="AG347" s="140"/>
      <c r="AH347" s="140"/>
      <c r="AI347" s="140"/>
      <c r="AJ347" s="140"/>
      <c r="AK347" s="140"/>
      <c r="AL347" s="140"/>
      <c r="AM347" s="140"/>
      <c r="AN347" s="140"/>
      <c r="AO347" s="140"/>
      <c r="AP347" s="140"/>
      <c r="AQ347" s="140"/>
      <c r="AR347" s="140"/>
      <c r="AS347" s="140"/>
      <c r="AT347" s="140"/>
      <c r="AU347" s="140"/>
      <c r="AV347" s="140"/>
      <c r="AW347" s="140"/>
      <c r="AX347" s="140"/>
      <c r="AY347" s="140"/>
      <c r="AZ347" s="140"/>
      <c r="BA347" s="140"/>
      <c r="BB347" s="140"/>
      <c r="BC347" s="140"/>
      <c r="BD347" s="140"/>
      <c r="BE347" s="140"/>
      <c r="BF347" s="140"/>
      <c r="BG347" s="140"/>
      <c r="BH347" s="140"/>
      <c r="BI347" s="140"/>
      <c r="BJ347" s="140"/>
      <c r="BK347" s="140"/>
      <c r="BL347" s="140"/>
      <c r="BM347" s="140"/>
      <c r="BN347" s="140"/>
      <c r="BO347" s="140"/>
      <c r="BP347" s="140"/>
      <c r="BQ347" s="140"/>
      <c r="BR347" s="140"/>
      <c r="BS347" s="140"/>
      <c r="BT347" s="140"/>
      <c r="BU347" s="140"/>
      <c r="BV347" s="140"/>
      <c r="BW347" s="140"/>
    </row>
    <row r="348" spans="10:75" s="72" customFormat="1" ht="16.5">
      <c r="J348" s="140"/>
      <c r="K348" s="140"/>
      <c r="L348" s="140"/>
      <c r="M348" s="140"/>
      <c r="N348" s="140"/>
      <c r="O348" s="140"/>
      <c r="P348" s="140"/>
      <c r="Q348" s="140"/>
      <c r="R348" s="140"/>
      <c r="S348" s="140"/>
      <c r="T348" s="140"/>
      <c r="U348" s="140"/>
      <c r="V348" s="140"/>
      <c r="W348" s="140"/>
      <c r="X348" s="140"/>
      <c r="Y348" s="140"/>
      <c r="Z348" s="140"/>
      <c r="AA348" s="140"/>
      <c r="AB348" s="140"/>
      <c r="AC348" s="140"/>
      <c r="AD348" s="140"/>
      <c r="AE348" s="140"/>
      <c r="AF348" s="140"/>
      <c r="AG348" s="140"/>
      <c r="AH348" s="140"/>
      <c r="AI348" s="140"/>
      <c r="AJ348" s="140"/>
      <c r="AK348" s="140"/>
      <c r="AL348" s="140"/>
      <c r="AM348" s="140"/>
      <c r="AN348" s="140"/>
      <c r="AO348" s="140"/>
      <c r="AP348" s="140"/>
      <c r="AQ348" s="140"/>
      <c r="AR348" s="140"/>
      <c r="AS348" s="140"/>
      <c r="AT348" s="140"/>
      <c r="AU348" s="140"/>
      <c r="AV348" s="140"/>
      <c r="AW348" s="140"/>
      <c r="AX348" s="140"/>
      <c r="AY348" s="140"/>
      <c r="AZ348" s="140"/>
      <c r="BA348" s="140"/>
      <c r="BB348" s="140"/>
      <c r="BC348" s="140"/>
      <c r="BD348" s="140"/>
      <c r="BE348" s="140"/>
      <c r="BF348" s="140"/>
      <c r="BG348" s="140"/>
      <c r="BH348" s="140"/>
      <c r="BI348" s="140"/>
      <c r="BJ348" s="140"/>
      <c r="BK348" s="140"/>
      <c r="BL348" s="140"/>
      <c r="BM348" s="140"/>
      <c r="BN348" s="140"/>
      <c r="BO348" s="140"/>
      <c r="BP348" s="140"/>
      <c r="BQ348" s="140"/>
      <c r="BR348" s="140"/>
      <c r="BS348" s="140"/>
      <c r="BT348" s="140"/>
      <c r="BU348" s="140"/>
      <c r="BV348" s="140"/>
      <c r="BW348" s="140"/>
    </row>
    <row r="349" spans="10:75" s="72" customFormat="1" ht="16.5">
      <c r="J349" s="140"/>
      <c r="K349" s="140"/>
      <c r="L349" s="140"/>
      <c r="M349" s="140"/>
      <c r="N349" s="140"/>
      <c r="O349" s="140"/>
      <c r="P349" s="140"/>
      <c r="Q349" s="140"/>
      <c r="R349" s="140"/>
      <c r="S349" s="140"/>
      <c r="T349" s="140"/>
      <c r="U349" s="140"/>
      <c r="V349" s="140"/>
      <c r="W349" s="140"/>
      <c r="X349" s="140"/>
      <c r="Y349" s="140"/>
      <c r="Z349" s="140"/>
      <c r="AA349" s="140"/>
      <c r="AB349" s="140"/>
      <c r="AC349" s="140"/>
      <c r="AD349" s="140"/>
      <c r="AE349" s="140"/>
      <c r="AF349" s="140"/>
      <c r="AG349" s="140"/>
      <c r="AH349" s="140"/>
      <c r="AI349" s="140"/>
      <c r="AJ349" s="140"/>
      <c r="AK349" s="140"/>
      <c r="AL349" s="140"/>
      <c r="AM349" s="140"/>
      <c r="AN349" s="140"/>
      <c r="AO349" s="140"/>
      <c r="AP349" s="140"/>
      <c r="AQ349" s="140"/>
      <c r="AR349" s="140"/>
      <c r="AS349" s="140"/>
      <c r="AT349" s="140"/>
      <c r="AU349" s="140"/>
      <c r="AV349" s="140"/>
      <c r="AW349" s="140"/>
      <c r="AX349" s="140"/>
      <c r="AY349" s="140"/>
      <c r="AZ349" s="140"/>
      <c r="BA349" s="140"/>
      <c r="BB349" s="140"/>
      <c r="BC349" s="140"/>
      <c r="BD349" s="140"/>
      <c r="BE349" s="140"/>
      <c r="BF349" s="140"/>
      <c r="BG349" s="140"/>
      <c r="BH349" s="140"/>
      <c r="BI349" s="140"/>
      <c r="BJ349" s="140"/>
      <c r="BK349" s="140"/>
      <c r="BL349" s="140"/>
      <c r="BM349" s="140"/>
      <c r="BN349" s="140"/>
      <c r="BO349" s="140"/>
      <c r="BP349" s="140"/>
      <c r="BQ349" s="140"/>
      <c r="BR349" s="140"/>
      <c r="BS349" s="140"/>
      <c r="BT349" s="140"/>
      <c r="BU349" s="140"/>
      <c r="BV349" s="140"/>
      <c r="BW349" s="140"/>
    </row>
    <row r="350" spans="10:75" s="72" customFormat="1" ht="16.5">
      <c r="J350" s="140"/>
      <c r="K350" s="140"/>
      <c r="L350" s="140"/>
      <c r="M350" s="140"/>
      <c r="N350" s="140"/>
      <c r="O350" s="140"/>
      <c r="P350" s="140"/>
      <c r="Q350" s="140"/>
      <c r="R350" s="140"/>
      <c r="S350" s="140"/>
      <c r="T350" s="140"/>
      <c r="U350" s="140"/>
      <c r="V350" s="140"/>
      <c r="W350" s="140"/>
      <c r="X350" s="140"/>
      <c r="Y350" s="140"/>
      <c r="Z350" s="140"/>
      <c r="AA350" s="140"/>
      <c r="AB350" s="140"/>
      <c r="AC350" s="140"/>
      <c r="AD350" s="140"/>
      <c r="AE350" s="140"/>
      <c r="AF350" s="140"/>
      <c r="AG350" s="140"/>
      <c r="AH350" s="140"/>
      <c r="AI350" s="140"/>
      <c r="AJ350" s="140"/>
      <c r="AK350" s="140"/>
      <c r="AL350" s="140"/>
      <c r="AM350" s="140"/>
      <c r="AN350" s="140"/>
      <c r="AO350" s="140"/>
      <c r="AP350" s="140"/>
      <c r="AQ350" s="140"/>
      <c r="AR350" s="140"/>
      <c r="AS350" s="140"/>
      <c r="AT350" s="140"/>
      <c r="AU350" s="140"/>
      <c r="AV350" s="140"/>
      <c r="AW350" s="140"/>
      <c r="AX350" s="140"/>
      <c r="AY350" s="140"/>
      <c r="AZ350" s="140"/>
      <c r="BA350" s="140"/>
      <c r="BB350" s="140"/>
      <c r="BC350" s="140"/>
      <c r="BD350" s="140"/>
      <c r="BE350" s="140"/>
      <c r="BF350" s="140"/>
      <c r="BG350" s="140"/>
      <c r="BH350" s="140"/>
      <c r="BI350" s="140"/>
      <c r="BJ350" s="140"/>
      <c r="BK350" s="140"/>
      <c r="BL350" s="140"/>
      <c r="BM350" s="140"/>
      <c r="BN350" s="140"/>
      <c r="BO350" s="140"/>
      <c r="BP350" s="140"/>
      <c r="BQ350" s="140"/>
      <c r="BR350" s="140"/>
      <c r="BS350" s="140"/>
      <c r="BT350" s="140"/>
      <c r="BU350" s="140"/>
      <c r="BV350" s="140"/>
      <c r="BW350" s="140"/>
    </row>
    <row r="351" spans="10:75" s="72" customFormat="1" ht="16.5">
      <c r="J351" s="140"/>
      <c r="K351" s="140"/>
      <c r="L351" s="140"/>
      <c r="M351" s="140"/>
      <c r="N351" s="140"/>
      <c r="O351" s="140"/>
      <c r="P351" s="140"/>
      <c r="Q351" s="140"/>
      <c r="R351" s="140"/>
      <c r="S351" s="140"/>
      <c r="T351" s="140"/>
      <c r="U351" s="140"/>
      <c r="V351" s="140"/>
      <c r="W351" s="140"/>
      <c r="X351" s="140"/>
      <c r="Y351" s="140"/>
      <c r="Z351" s="140"/>
      <c r="AA351" s="140"/>
      <c r="AB351" s="140"/>
      <c r="AC351" s="140"/>
      <c r="AD351" s="140"/>
      <c r="AE351" s="140"/>
      <c r="AF351" s="140"/>
      <c r="AG351" s="140"/>
      <c r="AH351" s="140"/>
      <c r="AI351" s="140"/>
      <c r="AJ351" s="140"/>
      <c r="AK351" s="140"/>
      <c r="AL351" s="140"/>
      <c r="AM351" s="140"/>
      <c r="AN351" s="140"/>
      <c r="AO351" s="140"/>
      <c r="AP351" s="140"/>
      <c r="AQ351" s="140"/>
      <c r="AR351" s="140"/>
      <c r="AS351" s="140"/>
      <c r="AT351" s="140"/>
      <c r="AU351" s="140"/>
      <c r="AV351" s="140"/>
      <c r="AW351" s="140"/>
      <c r="AX351" s="140"/>
      <c r="AY351" s="140"/>
      <c r="AZ351" s="140"/>
      <c r="BA351" s="140"/>
      <c r="BB351" s="140"/>
      <c r="BC351" s="140"/>
      <c r="BD351" s="140"/>
      <c r="BE351" s="140"/>
      <c r="BF351" s="140"/>
      <c r="BG351" s="140"/>
      <c r="BH351" s="140"/>
      <c r="BI351" s="140"/>
      <c r="BJ351" s="140"/>
      <c r="BK351" s="140"/>
      <c r="BL351" s="140"/>
      <c r="BM351" s="140"/>
      <c r="BN351" s="140"/>
      <c r="BO351" s="140"/>
      <c r="BP351" s="140"/>
      <c r="BQ351" s="140"/>
      <c r="BR351" s="140"/>
      <c r="BS351" s="140"/>
      <c r="BT351" s="140"/>
      <c r="BU351" s="140"/>
      <c r="BV351" s="140"/>
      <c r="BW351" s="140"/>
    </row>
    <row r="352" spans="10:75" s="72" customFormat="1" ht="16.5">
      <c r="J352" s="140"/>
      <c r="K352" s="140"/>
      <c r="L352" s="140"/>
      <c r="M352" s="140"/>
      <c r="N352" s="140"/>
      <c r="O352" s="140"/>
      <c r="P352" s="140"/>
      <c r="Q352" s="140"/>
      <c r="R352" s="140"/>
      <c r="S352" s="140"/>
      <c r="T352" s="140"/>
      <c r="U352" s="140"/>
      <c r="V352" s="140"/>
      <c r="W352" s="140"/>
      <c r="X352" s="140"/>
      <c r="Y352" s="140"/>
      <c r="Z352" s="140"/>
      <c r="AA352" s="140"/>
      <c r="AB352" s="140"/>
      <c r="AC352" s="140"/>
      <c r="AD352" s="140"/>
      <c r="AE352" s="140"/>
      <c r="AF352" s="140"/>
      <c r="AG352" s="140"/>
      <c r="AH352" s="140"/>
      <c r="AI352" s="140"/>
      <c r="AJ352" s="140"/>
      <c r="AK352" s="140"/>
      <c r="AL352" s="140"/>
      <c r="AM352" s="140"/>
      <c r="AN352" s="140"/>
      <c r="AO352" s="140"/>
      <c r="AP352" s="140"/>
      <c r="AQ352" s="140"/>
      <c r="AR352" s="140"/>
      <c r="AS352" s="140"/>
      <c r="AT352" s="140"/>
      <c r="AU352" s="140"/>
      <c r="AV352" s="140"/>
      <c r="AW352" s="140"/>
      <c r="AX352" s="140"/>
      <c r="AY352" s="140"/>
      <c r="AZ352" s="140"/>
      <c r="BA352" s="140"/>
      <c r="BB352" s="140"/>
      <c r="BC352" s="140"/>
      <c r="BD352" s="140"/>
      <c r="BE352" s="140"/>
      <c r="BF352" s="140"/>
      <c r="BG352" s="140"/>
      <c r="BH352" s="140"/>
      <c r="BI352" s="140"/>
      <c r="BJ352" s="140"/>
      <c r="BK352" s="140"/>
      <c r="BL352" s="140"/>
      <c r="BM352" s="140"/>
      <c r="BN352" s="140"/>
      <c r="BO352" s="140"/>
      <c r="BP352" s="140"/>
      <c r="BQ352" s="140"/>
      <c r="BR352" s="140"/>
      <c r="BS352" s="140"/>
      <c r="BT352" s="140"/>
      <c r="BU352" s="140"/>
      <c r="BV352" s="140"/>
      <c r="BW352" s="140"/>
    </row>
    <row r="353" spans="10:75" s="72" customFormat="1" ht="16.5">
      <c r="J353" s="140"/>
      <c r="K353" s="140"/>
      <c r="L353" s="140"/>
      <c r="M353" s="140"/>
      <c r="N353" s="140"/>
      <c r="O353" s="140"/>
      <c r="P353" s="140"/>
      <c r="Q353" s="140"/>
      <c r="R353" s="140"/>
      <c r="S353" s="140"/>
      <c r="T353" s="140"/>
      <c r="U353" s="140"/>
      <c r="V353" s="140"/>
      <c r="W353" s="140"/>
      <c r="X353" s="140"/>
      <c r="Y353" s="140"/>
      <c r="Z353" s="140"/>
      <c r="AA353" s="140"/>
      <c r="AB353" s="140"/>
      <c r="AC353" s="140"/>
      <c r="AD353" s="140"/>
      <c r="AE353" s="140"/>
      <c r="AF353" s="140"/>
      <c r="AG353" s="140"/>
      <c r="AH353" s="140"/>
      <c r="AI353" s="140"/>
      <c r="AJ353" s="140"/>
      <c r="AK353" s="140"/>
      <c r="AL353" s="140"/>
      <c r="AM353" s="140"/>
      <c r="AN353" s="140"/>
      <c r="AO353" s="140"/>
      <c r="AP353" s="140"/>
      <c r="AQ353" s="140"/>
      <c r="AR353" s="140"/>
      <c r="AS353" s="140"/>
      <c r="AT353" s="140"/>
      <c r="AU353" s="140"/>
      <c r="AV353" s="140"/>
      <c r="AW353" s="140"/>
      <c r="AX353" s="140"/>
      <c r="AY353" s="140"/>
      <c r="AZ353" s="140"/>
      <c r="BA353" s="140"/>
      <c r="BB353" s="140"/>
      <c r="BC353" s="140"/>
      <c r="BD353" s="140"/>
      <c r="BE353" s="140"/>
      <c r="BF353" s="140"/>
      <c r="BG353" s="140"/>
      <c r="BH353" s="140"/>
      <c r="BI353" s="140"/>
      <c r="BJ353" s="140"/>
      <c r="BK353" s="140"/>
      <c r="BL353" s="140"/>
      <c r="BM353" s="140"/>
      <c r="BN353" s="140"/>
      <c r="BO353" s="140"/>
      <c r="BP353" s="140"/>
      <c r="BQ353" s="140"/>
      <c r="BR353" s="140"/>
      <c r="BS353" s="140"/>
      <c r="BT353" s="140"/>
      <c r="BU353" s="140"/>
      <c r="BV353" s="140"/>
      <c r="BW353" s="140"/>
    </row>
    <row r="354" spans="10:75" s="72" customFormat="1" ht="16.5">
      <c r="J354" s="140"/>
      <c r="K354" s="140"/>
      <c r="L354" s="140"/>
      <c r="M354" s="140"/>
      <c r="N354" s="140"/>
      <c r="O354" s="140"/>
      <c r="P354" s="140"/>
      <c r="Q354" s="140"/>
      <c r="R354" s="140"/>
      <c r="S354" s="140"/>
      <c r="T354" s="140"/>
      <c r="U354" s="140"/>
      <c r="V354" s="140"/>
      <c r="W354" s="140"/>
      <c r="X354" s="140"/>
      <c r="Y354" s="140"/>
      <c r="Z354" s="140"/>
      <c r="AA354" s="140"/>
      <c r="AB354" s="140"/>
      <c r="AC354" s="140"/>
      <c r="AD354" s="140"/>
      <c r="AE354" s="140"/>
      <c r="AF354" s="140"/>
      <c r="AG354" s="140"/>
      <c r="AH354" s="140"/>
      <c r="AI354" s="140"/>
      <c r="AJ354" s="140"/>
      <c r="AK354" s="140"/>
      <c r="AL354" s="140"/>
      <c r="AM354" s="140"/>
      <c r="AN354" s="140"/>
      <c r="AO354" s="140"/>
      <c r="AP354" s="140"/>
      <c r="AQ354" s="140"/>
      <c r="AR354" s="140"/>
      <c r="AS354" s="140"/>
      <c r="AT354" s="140"/>
      <c r="AU354" s="140"/>
      <c r="AV354" s="140"/>
      <c r="AW354" s="140"/>
      <c r="AX354" s="140"/>
      <c r="AY354" s="140"/>
      <c r="AZ354" s="140"/>
      <c r="BA354" s="140"/>
      <c r="BB354" s="140"/>
      <c r="BC354" s="140"/>
      <c r="BD354" s="140"/>
      <c r="BE354" s="140"/>
      <c r="BF354" s="140"/>
      <c r="BG354" s="140"/>
      <c r="BH354" s="140"/>
      <c r="BI354" s="140"/>
      <c r="BJ354" s="140"/>
      <c r="BK354" s="140"/>
      <c r="BL354" s="140"/>
      <c r="BM354" s="140"/>
      <c r="BN354" s="140"/>
      <c r="BO354" s="140"/>
      <c r="BP354" s="140"/>
      <c r="BQ354" s="140"/>
      <c r="BR354" s="140"/>
      <c r="BS354" s="140"/>
      <c r="BT354" s="140"/>
      <c r="BU354" s="140"/>
      <c r="BV354" s="140"/>
      <c r="BW354" s="140"/>
    </row>
    <row r="355" spans="10:75" s="72" customFormat="1" ht="16.5">
      <c r="J355" s="140"/>
      <c r="K355" s="140"/>
      <c r="L355" s="140"/>
      <c r="M355" s="140"/>
      <c r="N355" s="140"/>
      <c r="O355" s="140"/>
      <c r="P355" s="140"/>
      <c r="Q355" s="140"/>
      <c r="R355" s="140"/>
      <c r="S355" s="140"/>
      <c r="T355" s="140"/>
      <c r="U355" s="140"/>
      <c r="V355" s="140"/>
      <c r="W355" s="140"/>
      <c r="X355" s="140"/>
      <c r="Y355" s="140"/>
      <c r="Z355" s="140"/>
      <c r="AA355" s="140"/>
      <c r="AB355" s="140"/>
      <c r="AC355" s="140"/>
      <c r="AD355" s="140"/>
      <c r="AE355" s="140"/>
      <c r="AF355" s="140"/>
      <c r="AG355" s="140"/>
      <c r="AH355" s="140"/>
      <c r="AI355" s="140"/>
      <c r="AJ355" s="140"/>
      <c r="AK355" s="140"/>
      <c r="AL355" s="140"/>
      <c r="AM355" s="140"/>
      <c r="AN355" s="140"/>
      <c r="AO355" s="140"/>
      <c r="AP355" s="140"/>
      <c r="AQ355" s="140"/>
      <c r="AR355" s="140"/>
      <c r="AS355" s="140"/>
      <c r="AT355" s="140"/>
      <c r="AU355" s="140"/>
      <c r="AV355" s="140"/>
      <c r="AW355" s="140"/>
      <c r="AX355" s="140"/>
      <c r="AY355" s="140"/>
      <c r="AZ355" s="140"/>
      <c r="BA355" s="140"/>
      <c r="BB355" s="140"/>
      <c r="BC355" s="140"/>
      <c r="BD355" s="140"/>
      <c r="BE355" s="140"/>
      <c r="BF355" s="140"/>
      <c r="BG355" s="140"/>
      <c r="BH355" s="140"/>
      <c r="BI355" s="140"/>
      <c r="BJ355" s="140"/>
      <c r="BK355" s="140"/>
      <c r="BL355" s="140"/>
      <c r="BM355" s="140"/>
      <c r="BN355" s="140"/>
      <c r="BO355" s="140"/>
      <c r="BP355" s="140"/>
      <c r="BQ355" s="140"/>
      <c r="BR355" s="140"/>
      <c r="BS355" s="140"/>
      <c r="BT355" s="140"/>
      <c r="BU355" s="140"/>
      <c r="BV355" s="140"/>
      <c r="BW355" s="140"/>
    </row>
    <row r="356" spans="10:75" s="72" customFormat="1" ht="16.5">
      <c r="J356" s="140"/>
      <c r="K356" s="140"/>
      <c r="L356" s="140"/>
      <c r="M356" s="140"/>
      <c r="N356" s="140"/>
      <c r="O356" s="140"/>
      <c r="P356" s="140"/>
      <c r="Q356" s="140"/>
      <c r="R356" s="140"/>
      <c r="S356" s="140"/>
      <c r="T356" s="140"/>
      <c r="U356" s="140"/>
      <c r="V356" s="140"/>
      <c r="W356" s="140"/>
      <c r="X356" s="140"/>
      <c r="Y356" s="140"/>
      <c r="Z356" s="140"/>
      <c r="AA356" s="140"/>
      <c r="AB356" s="140"/>
      <c r="AC356" s="140"/>
      <c r="AD356" s="140"/>
      <c r="AE356" s="140"/>
      <c r="AF356" s="140"/>
      <c r="AG356" s="140"/>
      <c r="AH356" s="140"/>
      <c r="AI356" s="140"/>
      <c r="AJ356" s="140"/>
      <c r="AK356" s="140"/>
      <c r="AL356" s="140"/>
      <c r="AM356" s="140"/>
      <c r="AN356" s="140"/>
      <c r="AO356" s="140"/>
      <c r="AP356" s="140"/>
      <c r="AQ356" s="140"/>
      <c r="AR356" s="140"/>
      <c r="AS356" s="140"/>
      <c r="AT356" s="140"/>
      <c r="AU356" s="140"/>
      <c r="AV356" s="140"/>
      <c r="AW356" s="140"/>
      <c r="AX356" s="140"/>
      <c r="AY356" s="140"/>
      <c r="AZ356" s="140"/>
      <c r="BA356" s="140"/>
      <c r="BB356" s="140"/>
      <c r="BC356" s="140"/>
      <c r="BD356" s="140"/>
      <c r="BE356" s="140"/>
      <c r="BF356" s="140"/>
      <c r="BG356" s="140"/>
      <c r="BH356" s="140"/>
      <c r="BI356" s="140"/>
      <c r="BJ356" s="140"/>
      <c r="BK356" s="140"/>
      <c r="BL356" s="140"/>
      <c r="BM356" s="140"/>
      <c r="BN356" s="140"/>
      <c r="BO356" s="140"/>
      <c r="BP356" s="140"/>
      <c r="BQ356" s="140"/>
      <c r="BR356" s="140"/>
      <c r="BS356" s="140"/>
      <c r="BT356" s="140"/>
      <c r="BU356" s="140"/>
      <c r="BV356" s="140"/>
      <c r="BW356" s="140"/>
    </row>
    <row r="357" spans="10:75" s="72" customFormat="1" ht="16.5">
      <c r="J357" s="140"/>
      <c r="K357" s="140"/>
      <c r="L357" s="140"/>
      <c r="M357" s="140"/>
      <c r="N357" s="140"/>
      <c r="O357" s="140"/>
      <c r="P357" s="140"/>
      <c r="Q357" s="140"/>
      <c r="R357" s="140"/>
      <c r="S357" s="140"/>
      <c r="T357" s="140"/>
      <c r="U357" s="140"/>
      <c r="V357" s="140"/>
      <c r="W357" s="140"/>
      <c r="X357" s="140"/>
      <c r="Y357" s="140"/>
      <c r="Z357" s="140"/>
      <c r="AA357" s="140"/>
      <c r="AB357" s="140"/>
      <c r="AC357" s="140"/>
      <c r="AD357" s="140"/>
      <c r="AE357" s="140"/>
      <c r="AF357" s="140"/>
      <c r="AG357" s="140"/>
      <c r="AH357" s="140"/>
      <c r="AI357" s="140"/>
      <c r="AJ357" s="140"/>
      <c r="AK357" s="140"/>
      <c r="AL357" s="140"/>
      <c r="AM357" s="140"/>
      <c r="AN357" s="140"/>
      <c r="AO357" s="140"/>
      <c r="AP357" s="140"/>
      <c r="AQ357" s="140"/>
      <c r="AR357" s="140"/>
      <c r="AS357" s="140"/>
      <c r="AT357" s="140"/>
      <c r="AU357" s="140"/>
      <c r="AV357" s="140"/>
      <c r="AW357" s="140"/>
      <c r="AX357" s="140"/>
      <c r="AY357" s="140"/>
      <c r="AZ357" s="140"/>
      <c r="BA357" s="140"/>
      <c r="BB357" s="140"/>
      <c r="BC357" s="140"/>
      <c r="BD357" s="140"/>
      <c r="BE357" s="140"/>
      <c r="BF357" s="140"/>
      <c r="BG357" s="140"/>
      <c r="BH357" s="140"/>
      <c r="BI357" s="140"/>
      <c r="BJ357" s="140"/>
      <c r="BK357" s="140"/>
      <c r="BL357" s="140"/>
      <c r="BM357" s="140"/>
      <c r="BN357" s="140"/>
      <c r="BO357" s="140"/>
      <c r="BP357" s="140"/>
      <c r="BQ357" s="140"/>
      <c r="BR357" s="140"/>
      <c r="BS357" s="140"/>
      <c r="BT357" s="140"/>
      <c r="BU357" s="140"/>
      <c r="BV357" s="140"/>
      <c r="BW357" s="140"/>
    </row>
    <row r="358" spans="10:75" s="72" customFormat="1" ht="16.5">
      <c r="J358" s="140"/>
      <c r="K358" s="140"/>
      <c r="L358" s="140"/>
      <c r="M358" s="140"/>
      <c r="N358" s="140"/>
      <c r="O358" s="140"/>
      <c r="P358" s="140"/>
      <c r="Q358" s="140"/>
      <c r="R358" s="140"/>
      <c r="S358" s="140"/>
      <c r="T358" s="140"/>
      <c r="U358" s="140"/>
      <c r="V358" s="140"/>
      <c r="W358" s="140"/>
      <c r="X358" s="140"/>
      <c r="Y358" s="140"/>
      <c r="Z358" s="140"/>
      <c r="AA358" s="140"/>
      <c r="AB358" s="140"/>
      <c r="AC358" s="140"/>
      <c r="AD358" s="140"/>
      <c r="AE358" s="140"/>
      <c r="AF358" s="140"/>
      <c r="AG358" s="140"/>
      <c r="AH358" s="140"/>
      <c r="AI358" s="140"/>
      <c r="AJ358" s="140"/>
      <c r="AK358" s="140"/>
      <c r="AL358" s="140"/>
      <c r="AM358" s="140"/>
      <c r="AN358" s="140"/>
      <c r="AO358" s="140"/>
      <c r="AP358" s="140"/>
      <c r="AQ358" s="140"/>
      <c r="AR358" s="140"/>
      <c r="AS358" s="140"/>
      <c r="AT358" s="140"/>
      <c r="AU358" s="140"/>
      <c r="AV358" s="140"/>
      <c r="AW358" s="140"/>
      <c r="AX358" s="140"/>
      <c r="AY358" s="140"/>
      <c r="AZ358" s="140"/>
      <c r="BA358" s="140"/>
      <c r="BB358" s="140"/>
      <c r="BC358" s="140"/>
      <c r="BD358" s="140"/>
      <c r="BE358" s="140"/>
      <c r="BF358" s="140"/>
      <c r="BG358" s="140"/>
      <c r="BH358" s="140"/>
      <c r="BI358" s="140"/>
      <c r="BJ358" s="140"/>
      <c r="BK358" s="140"/>
      <c r="BL358" s="140"/>
      <c r="BM358" s="140"/>
      <c r="BN358" s="140"/>
      <c r="BO358" s="140"/>
      <c r="BP358" s="140"/>
      <c r="BQ358" s="140"/>
      <c r="BR358" s="140"/>
      <c r="BS358" s="140"/>
      <c r="BT358" s="140"/>
      <c r="BU358" s="140"/>
      <c r="BV358" s="140"/>
      <c r="BW358" s="140"/>
    </row>
    <row r="359" spans="10:75" s="72" customFormat="1" ht="16.5">
      <c r="J359" s="140"/>
      <c r="K359" s="140"/>
      <c r="L359" s="140"/>
      <c r="M359" s="140"/>
      <c r="N359" s="140"/>
      <c r="O359" s="140"/>
      <c r="P359" s="140"/>
      <c r="Q359" s="140"/>
      <c r="R359" s="140"/>
      <c r="S359" s="140"/>
      <c r="T359" s="140"/>
      <c r="U359" s="140"/>
      <c r="V359" s="140"/>
      <c r="W359" s="140"/>
      <c r="X359" s="140"/>
      <c r="Y359" s="140"/>
      <c r="Z359" s="140"/>
      <c r="AA359" s="140"/>
      <c r="AB359" s="140"/>
      <c r="AC359" s="140"/>
      <c r="AD359" s="140"/>
      <c r="AE359" s="140"/>
      <c r="AF359" s="140"/>
      <c r="AG359" s="140"/>
      <c r="AH359" s="140"/>
      <c r="AI359" s="140"/>
      <c r="AJ359" s="140"/>
      <c r="AK359" s="140"/>
      <c r="AL359" s="140"/>
      <c r="AM359" s="140"/>
      <c r="AN359" s="140"/>
      <c r="AO359" s="140"/>
      <c r="AP359" s="140"/>
      <c r="AQ359" s="140"/>
      <c r="AR359" s="140"/>
      <c r="AS359" s="140"/>
      <c r="AT359" s="140"/>
      <c r="AU359" s="140"/>
      <c r="AV359" s="140"/>
      <c r="AW359" s="140"/>
      <c r="AX359" s="140"/>
      <c r="AY359" s="140"/>
      <c r="AZ359" s="140"/>
      <c r="BA359" s="140"/>
      <c r="BB359" s="140"/>
      <c r="BC359" s="140"/>
      <c r="BD359" s="140"/>
      <c r="BE359" s="140"/>
      <c r="BF359" s="140"/>
      <c r="BG359" s="140"/>
      <c r="BH359" s="140"/>
      <c r="BI359" s="140"/>
      <c r="BJ359" s="140"/>
      <c r="BK359" s="140"/>
      <c r="BL359" s="140"/>
      <c r="BM359" s="140"/>
      <c r="BN359" s="140"/>
      <c r="BO359" s="140"/>
      <c r="BP359" s="140"/>
      <c r="BQ359" s="140"/>
      <c r="BR359" s="140"/>
      <c r="BS359" s="140"/>
      <c r="BT359" s="140"/>
      <c r="BU359" s="140"/>
      <c r="BV359" s="140"/>
      <c r="BW359" s="140"/>
    </row>
    <row r="360" spans="10:75" s="72" customFormat="1" ht="16.5">
      <c r="J360" s="140"/>
      <c r="K360" s="140"/>
      <c r="L360" s="140"/>
      <c r="M360" s="140"/>
      <c r="N360" s="140"/>
      <c r="O360" s="140"/>
      <c r="P360" s="140"/>
      <c r="Q360" s="140"/>
      <c r="R360" s="140"/>
      <c r="S360" s="140"/>
      <c r="T360" s="140"/>
      <c r="U360" s="140"/>
      <c r="V360" s="140"/>
      <c r="W360" s="140"/>
      <c r="X360" s="140"/>
      <c r="Y360" s="140"/>
      <c r="Z360" s="140"/>
      <c r="AA360" s="140"/>
      <c r="AB360" s="140"/>
      <c r="AC360" s="140"/>
      <c r="AD360" s="140"/>
      <c r="AE360" s="140"/>
      <c r="AF360" s="140"/>
      <c r="AG360" s="140"/>
      <c r="AH360" s="140"/>
      <c r="AI360" s="140"/>
      <c r="AJ360" s="140"/>
      <c r="AK360" s="140"/>
      <c r="AL360" s="140"/>
      <c r="AM360" s="140"/>
      <c r="AN360" s="140"/>
      <c r="AO360" s="140"/>
      <c r="AP360" s="140"/>
      <c r="AQ360" s="140"/>
      <c r="AR360" s="140"/>
      <c r="AS360" s="140"/>
      <c r="AT360" s="140"/>
      <c r="AU360" s="140"/>
      <c r="AV360" s="140"/>
      <c r="AW360" s="140"/>
      <c r="AX360" s="140"/>
      <c r="AY360" s="140"/>
      <c r="AZ360" s="140"/>
      <c r="BA360" s="140"/>
      <c r="BB360" s="140"/>
      <c r="BC360" s="140"/>
      <c r="BD360" s="140"/>
      <c r="BE360" s="140"/>
      <c r="BF360" s="140"/>
      <c r="BG360" s="140"/>
      <c r="BH360" s="140"/>
      <c r="BI360" s="140"/>
      <c r="BJ360" s="140"/>
      <c r="BK360" s="140"/>
      <c r="BL360" s="140"/>
      <c r="BM360" s="140"/>
      <c r="BN360" s="140"/>
      <c r="BO360" s="140"/>
      <c r="BP360" s="140"/>
      <c r="BQ360" s="140"/>
      <c r="BR360" s="140"/>
      <c r="BS360" s="140"/>
      <c r="BT360" s="140"/>
      <c r="BU360" s="140"/>
      <c r="BV360" s="140"/>
      <c r="BW360" s="140"/>
    </row>
    <row r="361" spans="10:75" s="72" customFormat="1" ht="16.5">
      <c r="J361" s="140"/>
      <c r="K361" s="140"/>
      <c r="L361" s="140"/>
      <c r="M361" s="140"/>
      <c r="N361" s="140"/>
      <c r="O361" s="140"/>
      <c r="P361" s="140"/>
      <c r="Q361" s="140"/>
      <c r="R361" s="140"/>
      <c r="S361" s="140"/>
      <c r="T361" s="140"/>
      <c r="U361" s="140"/>
      <c r="V361" s="140"/>
      <c r="W361" s="140"/>
      <c r="X361" s="140"/>
      <c r="Y361" s="140"/>
      <c r="Z361" s="140"/>
      <c r="AA361" s="140"/>
      <c r="AB361" s="140"/>
      <c r="AC361" s="140"/>
      <c r="AD361" s="140"/>
      <c r="AE361" s="140"/>
      <c r="AF361" s="140"/>
      <c r="AG361" s="140"/>
      <c r="AH361" s="140"/>
      <c r="AI361" s="140"/>
      <c r="AJ361" s="140"/>
      <c r="AK361" s="140"/>
      <c r="AL361" s="140"/>
      <c r="AM361" s="140"/>
      <c r="AN361" s="140"/>
      <c r="AO361" s="140"/>
      <c r="AP361" s="140"/>
      <c r="AQ361" s="140"/>
      <c r="AR361" s="140"/>
      <c r="AS361" s="140"/>
      <c r="AT361" s="140"/>
      <c r="AU361" s="140"/>
      <c r="AV361" s="140"/>
      <c r="AW361" s="140"/>
      <c r="AX361" s="140"/>
      <c r="AY361" s="140"/>
      <c r="AZ361" s="140"/>
      <c r="BA361" s="140"/>
      <c r="BB361" s="140"/>
      <c r="BC361" s="140"/>
      <c r="BD361" s="140"/>
      <c r="BE361" s="140"/>
      <c r="BF361" s="140"/>
      <c r="BG361" s="140"/>
      <c r="BH361" s="140"/>
      <c r="BI361" s="140"/>
      <c r="BJ361" s="140"/>
      <c r="BK361" s="140"/>
      <c r="BL361" s="140"/>
      <c r="BM361" s="140"/>
      <c r="BN361" s="140"/>
      <c r="BO361" s="140"/>
      <c r="BP361" s="140"/>
      <c r="BQ361" s="140"/>
      <c r="BR361" s="140"/>
      <c r="BS361" s="140"/>
      <c r="BT361" s="140"/>
      <c r="BU361" s="140"/>
      <c r="BV361" s="140"/>
      <c r="BW361" s="140"/>
    </row>
    <row r="362" spans="10:75" s="72" customFormat="1" ht="16.5">
      <c r="J362" s="140"/>
      <c r="K362" s="140"/>
      <c r="L362" s="140"/>
      <c r="M362" s="140"/>
      <c r="N362" s="140"/>
      <c r="O362" s="140"/>
      <c r="P362" s="140"/>
      <c r="Q362" s="140"/>
      <c r="R362" s="140"/>
      <c r="S362" s="140"/>
      <c r="T362" s="140"/>
      <c r="U362" s="140"/>
      <c r="V362" s="140"/>
      <c r="W362" s="140"/>
      <c r="X362" s="140"/>
      <c r="Y362" s="140"/>
      <c r="Z362" s="140"/>
      <c r="AA362" s="140"/>
      <c r="AB362" s="140"/>
      <c r="AC362" s="140"/>
      <c r="AD362" s="140"/>
      <c r="AE362" s="140"/>
      <c r="AF362" s="140"/>
      <c r="AG362" s="140"/>
      <c r="AH362" s="140"/>
      <c r="AI362" s="140"/>
      <c r="AJ362" s="140"/>
      <c r="AK362" s="140"/>
      <c r="AL362" s="140"/>
      <c r="AM362" s="140"/>
      <c r="AN362" s="140"/>
      <c r="AO362" s="140"/>
      <c r="AP362" s="140"/>
      <c r="AQ362" s="140"/>
      <c r="AR362" s="140"/>
      <c r="AS362" s="140"/>
      <c r="AT362" s="140"/>
      <c r="AU362" s="140"/>
      <c r="AV362" s="140"/>
      <c r="AW362" s="140"/>
      <c r="AX362" s="140"/>
      <c r="AY362" s="140"/>
      <c r="AZ362" s="140"/>
      <c r="BA362" s="140"/>
      <c r="BB362" s="140"/>
      <c r="BC362" s="140"/>
      <c r="BD362" s="140"/>
      <c r="BE362" s="140"/>
      <c r="BF362" s="140"/>
      <c r="BG362" s="140"/>
      <c r="BH362" s="140"/>
      <c r="BI362" s="140"/>
      <c r="BJ362" s="140"/>
      <c r="BK362" s="140"/>
      <c r="BL362" s="140"/>
      <c r="BM362" s="140"/>
      <c r="BN362" s="140"/>
      <c r="BO362" s="140"/>
      <c r="BP362" s="140"/>
      <c r="BQ362" s="140"/>
      <c r="BR362" s="140"/>
      <c r="BS362" s="140"/>
      <c r="BT362" s="140"/>
      <c r="BU362" s="140"/>
      <c r="BV362" s="140"/>
      <c r="BW362" s="140"/>
    </row>
    <row r="363" spans="10:75" s="72" customFormat="1" ht="16.5">
      <c r="J363" s="140"/>
      <c r="K363" s="140"/>
      <c r="L363" s="140"/>
      <c r="M363" s="140"/>
      <c r="N363" s="140"/>
      <c r="O363" s="140"/>
      <c r="P363" s="140"/>
      <c r="Q363" s="140"/>
      <c r="R363" s="140"/>
      <c r="S363" s="140"/>
      <c r="T363" s="140"/>
      <c r="U363" s="140"/>
      <c r="V363" s="140"/>
      <c r="W363" s="140"/>
      <c r="X363" s="140"/>
      <c r="Y363" s="140"/>
      <c r="Z363" s="140"/>
      <c r="AA363" s="140"/>
      <c r="AB363" s="140"/>
      <c r="AC363" s="140"/>
      <c r="AD363" s="140"/>
      <c r="AE363" s="140"/>
      <c r="AF363" s="140"/>
      <c r="AG363" s="140"/>
      <c r="AH363" s="140"/>
      <c r="AI363" s="140"/>
      <c r="AJ363" s="140"/>
      <c r="AK363" s="140"/>
      <c r="AL363" s="140"/>
      <c r="AM363" s="140"/>
      <c r="AN363" s="140"/>
      <c r="AO363" s="140"/>
      <c r="AP363" s="140"/>
      <c r="AQ363" s="140"/>
      <c r="AR363" s="140"/>
      <c r="AS363" s="140"/>
      <c r="AT363" s="140"/>
      <c r="AU363" s="140"/>
      <c r="AV363" s="140"/>
      <c r="AW363" s="140"/>
      <c r="AX363" s="140"/>
      <c r="AY363" s="140"/>
      <c r="AZ363" s="140"/>
      <c r="BA363" s="140"/>
      <c r="BB363" s="140"/>
      <c r="BC363" s="140"/>
      <c r="BD363" s="140"/>
      <c r="BE363" s="140"/>
      <c r="BF363" s="140"/>
      <c r="BG363" s="140"/>
      <c r="BH363" s="140"/>
      <c r="BI363" s="140"/>
      <c r="BJ363" s="140"/>
      <c r="BK363" s="140"/>
      <c r="BL363" s="140"/>
      <c r="BM363" s="140"/>
      <c r="BN363" s="140"/>
      <c r="BO363" s="140"/>
      <c r="BP363" s="140"/>
      <c r="BQ363" s="140"/>
      <c r="BR363" s="140"/>
      <c r="BS363" s="140"/>
      <c r="BT363" s="140"/>
      <c r="BU363" s="140"/>
      <c r="BV363" s="140"/>
      <c r="BW363" s="140"/>
    </row>
    <row r="364" spans="10:75" s="72" customFormat="1" ht="16.5">
      <c r="J364" s="140"/>
      <c r="K364" s="140"/>
      <c r="L364" s="140"/>
      <c r="M364" s="140"/>
      <c r="N364" s="140"/>
      <c r="O364" s="140"/>
      <c r="P364" s="140"/>
      <c r="Q364" s="140"/>
      <c r="R364" s="140"/>
      <c r="S364" s="140"/>
      <c r="T364" s="140"/>
      <c r="U364" s="140"/>
      <c r="V364" s="140"/>
      <c r="W364" s="140"/>
      <c r="X364" s="140"/>
      <c r="Y364" s="140"/>
      <c r="Z364" s="140"/>
      <c r="AA364" s="140"/>
      <c r="AB364" s="140"/>
      <c r="AC364" s="140"/>
      <c r="AD364" s="140"/>
      <c r="AE364" s="140"/>
      <c r="AF364" s="140"/>
      <c r="AG364" s="140"/>
      <c r="AH364" s="140"/>
      <c r="AI364" s="140"/>
      <c r="AJ364" s="140"/>
      <c r="AK364" s="140"/>
      <c r="AL364" s="140"/>
      <c r="AM364" s="140"/>
      <c r="AN364" s="140"/>
      <c r="AO364" s="140"/>
      <c r="AP364" s="140"/>
      <c r="AQ364" s="140"/>
      <c r="AR364" s="140"/>
      <c r="AS364" s="140"/>
      <c r="AT364" s="140"/>
      <c r="AU364" s="140"/>
      <c r="AV364" s="140"/>
      <c r="AW364" s="140"/>
      <c r="AX364" s="140"/>
      <c r="AY364" s="140"/>
      <c r="AZ364" s="140"/>
      <c r="BA364" s="140"/>
      <c r="BB364" s="140"/>
      <c r="BC364" s="140"/>
      <c r="BD364" s="140"/>
      <c r="BE364" s="140"/>
      <c r="BF364" s="140"/>
      <c r="BG364" s="140"/>
      <c r="BH364" s="140"/>
      <c r="BI364" s="140"/>
      <c r="BJ364" s="140"/>
      <c r="BK364" s="140"/>
      <c r="BL364" s="140"/>
      <c r="BM364" s="140"/>
      <c r="BN364" s="140"/>
      <c r="BO364" s="140"/>
      <c r="BP364" s="140"/>
      <c r="BQ364" s="140"/>
      <c r="BR364" s="140"/>
      <c r="BS364" s="140"/>
      <c r="BT364" s="140"/>
      <c r="BU364" s="140"/>
      <c r="BV364" s="140"/>
      <c r="BW364" s="140"/>
    </row>
    <row r="365" spans="10:75" s="72" customFormat="1" ht="16.5">
      <c r="J365" s="140"/>
      <c r="K365" s="140"/>
      <c r="L365" s="140"/>
      <c r="M365" s="140"/>
      <c r="N365" s="140"/>
      <c r="O365" s="140"/>
      <c r="P365" s="140"/>
      <c r="Q365" s="140"/>
      <c r="R365" s="140"/>
      <c r="S365" s="140"/>
      <c r="T365" s="140"/>
      <c r="U365" s="140"/>
      <c r="V365" s="140"/>
      <c r="W365" s="140"/>
      <c r="X365" s="140"/>
      <c r="Y365" s="140"/>
      <c r="Z365" s="140"/>
      <c r="AA365" s="140"/>
      <c r="AB365" s="140"/>
      <c r="AC365" s="140"/>
      <c r="AD365" s="140"/>
      <c r="AE365" s="140"/>
      <c r="AF365" s="140"/>
      <c r="AG365" s="140"/>
      <c r="AH365" s="140"/>
      <c r="AI365" s="140"/>
      <c r="AJ365" s="140"/>
      <c r="AK365" s="140"/>
      <c r="AL365" s="140"/>
      <c r="AM365" s="140"/>
      <c r="AN365" s="140"/>
      <c r="AO365" s="140"/>
      <c r="AP365" s="140"/>
      <c r="AQ365" s="140"/>
      <c r="AR365" s="140"/>
      <c r="AS365" s="140"/>
      <c r="AT365" s="140"/>
      <c r="AU365" s="140"/>
      <c r="AV365" s="140"/>
      <c r="AW365" s="140"/>
      <c r="AX365" s="140"/>
      <c r="AY365" s="140"/>
      <c r="AZ365" s="140"/>
      <c r="BA365" s="140"/>
      <c r="BB365" s="140"/>
      <c r="BC365" s="140"/>
      <c r="BD365" s="140"/>
      <c r="BE365" s="140"/>
      <c r="BF365" s="140"/>
      <c r="BG365" s="140"/>
      <c r="BH365" s="140"/>
      <c r="BI365" s="140"/>
      <c r="BJ365" s="140"/>
      <c r="BK365" s="140"/>
      <c r="BL365" s="140"/>
      <c r="BM365" s="140"/>
      <c r="BN365" s="140"/>
      <c r="BO365" s="140"/>
      <c r="BP365" s="140"/>
      <c r="BQ365" s="140"/>
      <c r="BR365" s="140"/>
      <c r="BS365" s="140"/>
      <c r="BT365" s="140"/>
      <c r="BU365" s="140"/>
      <c r="BV365" s="140"/>
      <c r="BW365" s="140"/>
    </row>
    <row r="366" spans="10:75" s="72" customFormat="1" ht="16.5">
      <c r="J366" s="140"/>
      <c r="K366" s="140"/>
      <c r="L366" s="140"/>
      <c r="M366" s="140"/>
      <c r="N366" s="140"/>
      <c r="O366" s="140"/>
      <c r="P366" s="140"/>
      <c r="Q366" s="140"/>
      <c r="R366" s="140"/>
      <c r="S366" s="140"/>
      <c r="T366" s="140"/>
      <c r="U366" s="140"/>
      <c r="V366" s="140"/>
      <c r="W366" s="140"/>
      <c r="X366" s="140"/>
      <c r="Y366" s="140"/>
      <c r="Z366" s="140"/>
      <c r="AA366" s="140"/>
      <c r="AB366" s="140"/>
      <c r="AC366" s="140"/>
      <c r="AD366" s="140"/>
      <c r="AE366" s="140"/>
      <c r="AF366" s="140"/>
      <c r="AG366" s="140"/>
      <c r="AH366" s="140"/>
      <c r="AI366" s="140"/>
      <c r="AJ366" s="140"/>
      <c r="AK366" s="140"/>
      <c r="AL366" s="140"/>
      <c r="AM366" s="140"/>
      <c r="AN366" s="140"/>
      <c r="AO366" s="140"/>
      <c r="AP366" s="140"/>
      <c r="AQ366" s="140"/>
      <c r="AR366" s="140"/>
      <c r="AS366" s="140"/>
      <c r="AT366" s="140"/>
      <c r="AU366" s="140"/>
      <c r="AV366" s="140"/>
      <c r="AW366" s="140"/>
      <c r="AX366" s="140"/>
      <c r="AY366" s="140"/>
      <c r="AZ366" s="140"/>
      <c r="BA366" s="140"/>
      <c r="BB366" s="140"/>
      <c r="BC366" s="140"/>
      <c r="BD366" s="140"/>
      <c r="BE366" s="140"/>
      <c r="BF366" s="140"/>
      <c r="BG366" s="140"/>
      <c r="BH366" s="140"/>
      <c r="BI366" s="140"/>
      <c r="BJ366" s="140"/>
      <c r="BK366" s="140"/>
      <c r="BL366" s="140"/>
      <c r="BM366" s="140"/>
      <c r="BN366" s="140"/>
      <c r="BO366" s="140"/>
      <c r="BP366" s="140"/>
      <c r="BQ366" s="140"/>
      <c r="BR366" s="140"/>
      <c r="BS366" s="140"/>
      <c r="BT366" s="140"/>
      <c r="BU366" s="140"/>
      <c r="BV366" s="140"/>
      <c r="BW366" s="140"/>
    </row>
    <row r="367" spans="10:75" s="72" customFormat="1" ht="16.5">
      <c r="J367" s="140"/>
      <c r="K367" s="140"/>
      <c r="L367" s="140"/>
      <c r="M367" s="140"/>
      <c r="N367" s="140"/>
      <c r="O367" s="140"/>
      <c r="P367" s="140"/>
      <c r="Q367" s="140"/>
      <c r="R367" s="140"/>
      <c r="S367" s="140"/>
      <c r="T367" s="140"/>
      <c r="U367" s="140"/>
      <c r="V367" s="140"/>
      <c r="W367" s="140"/>
      <c r="X367" s="140"/>
      <c r="Y367" s="140"/>
      <c r="Z367" s="140"/>
      <c r="AA367" s="140"/>
      <c r="AB367" s="140"/>
      <c r="AC367" s="140"/>
      <c r="AD367" s="140"/>
      <c r="AE367" s="140"/>
      <c r="AF367" s="140"/>
      <c r="AG367" s="140"/>
      <c r="AH367" s="140"/>
      <c r="AI367" s="140"/>
      <c r="AJ367" s="140"/>
      <c r="AK367" s="140"/>
      <c r="AL367" s="140"/>
      <c r="AM367" s="140"/>
      <c r="AN367" s="140"/>
      <c r="AO367" s="140"/>
      <c r="AP367" s="140"/>
      <c r="AQ367" s="140"/>
      <c r="AR367" s="140"/>
      <c r="AS367" s="140"/>
      <c r="AT367" s="140"/>
      <c r="AU367" s="140"/>
      <c r="AV367" s="140"/>
      <c r="AW367" s="140"/>
      <c r="AX367" s="140"/>
      <c r="AY367" s="140"/>
      <c r="AZ367" s="140"/>
      <c r="BA367" s="140"/>
      <c r="BB367" s="140"/>
      <c r="BC367" s="140"/>
      <c r="BD367" s="140"/>
      <c r="BE367" s="140"/>
      <c r="BF367" s="140"/>
      <c r="BG367" s="140"/>
      <c r="BH367" s="140"/>
      <c r="BI367" s="140"/>
      <c r="BJ367" s="140"/>
      <c r="BK367" s="140"/>
      <c r="BL367" s="140"/>
      <c r="BM367" s="140"/>
      <c r="BN367" s="140"/>
      <c r="BO367" s="140"/>
      <c r="BP367" s="140"/>
      <c r="BQ367" s="140"/>
      <c r="BR367" s="140"/>
      <c r="BS367" s="140"/>
      <c r="BT367" s="140"/>
      <c r="BU367" s="140"/>
      <c r="BV367" s="140"/>
      <c r="BW367" s="140"/>
    </row>
    <row r="368" spans="10:75" s="72" customFormat="1" ht="16.5">
      <c r="J368" s="140"/>
      <c r="K368" s="140"/>
      <c r="L368" s="140"/>
      <c r="M368" s="140"/>
      <c r="N368" s="140"/>
      <c r="O368" s="140"/>
      <c r="P368" s="140"/>
      <c r="Q368" s="140"/>
      <c r="R368" s="140"/>
      <c r="S368" s="140"/>
      <c r="T368" s="140"/>
      <c r="U368" s="140"/>
      <c r="V368" s="140"/>
      <c r="W368" s="140"/>
      <c r="X368" s="140"/>
      <c r="Y368" s="140"/>
      <c r="Z368" s="140"/>
      <c r="AA368" s="140"/>
      <c r="AB368" s="140"/>
      <c r="AC368" s="140"/>
      <c r="AD368" s="140"/>
      <c r="AE368" s="140"/>
      <c r="AF368" s="140"/>
      <c r="AG368" s="140"/>
      <c r="AH368" s="140"/>
      <c r="AI368" s="140"/>
      <c r="AJ368" s="140"/>
      <c r="AK368" s="140"/>
      <c r="AL368" s="140"/>
      <c r="AM368" s="140"/>
      <c r="AN368" s="140"/>
      <c r="AO368" s="140"/>
      <c r="AP368" s="140"/>
      <c r="AQ368" s="140"/>
      <c r="AR368" s="140"/>
      <c r="AS368" s="140"/>
      <c r="AT368" s="140"/>
      <c r="AU368" s="140"/>
      <c r="AV368" s="140"/>
      <c r="AW368" s="140"/>
      <c r="AX368" s="140"/>
      <c r="AY368" s="140"/>
      <c r="AZ368" s="140"/>
      <c r="BA368" s="140"/>
      <c r="BB368" s="140"/>
      <c r="BC368" s="140"/>
      <c r="BD368" s="140"/>
      <c r="BE368" s="140"/>
      <c r="BF368" s="140"/>
      <c r="BG368" s="140"/>
      <c r="BH368" s="140"/>
      <c r="BI368" s="140"/>
      <c r="BJ368" s="140"/>
      <c r="BK368" s="140"/>
      <c r="BL368" s="140"/>
      <c r="BM368" s="140"/>
      <c r="BN368" s="140"/>
      <c r="BO368" s="140"/>
      <c r="BP368" s="140"/>
      <c r="BQ368" s="140"/>
      <c r="BR368" s="140"/>
      <c r="BS368" s="140"/>
      <c r="BT368" s="140"/>
      <c r="BU368" s="140"/>
      <c r="BV368" s="140"/>
      <c r="BW368" s="140"/>
    </row>
    <row r="369" spans="10:75" s="72" customFormat="1" ht="16.5">
      <c r="J369" s="140"/>
      <c r="K369" s="140"/>
      <c r="L369" s="140"/>
      <c r="M369" s="140"/>
      <c r="N369" s="140"/>
      <c r="O369" s="140"/>
      <c r="P369" s="140"/>
      <c r="Q369" s="140"/>
      <c r="R369" s="140"/>
      <c r="S369" s="140"/>
      <c r="T369" s="140"/>
      <c r="U369" s="140"/>
      <c r="V369" s="140"/>
      <c r="W369" s="140"/>
      <c r="X369" s="140"/>
      <c r="Y369" s="140"/>
      <c r="Z369" s="140"/>
      <c r="AA369" s="140"/>
      <c r="AB369" s="140"/>
      <c r="AC369" s="140"/>
      <c r="AD369" s="140"/>
      <c r="AE369" s="140"/>
      <c r="AF369" s="140"/>
      <c r="AG369" s="140"/>
      <c r="AH369" s="140"/>
      <c r="AI369" s="140"/>
      <c r="AJ369" s="140"/>
      <c r="AK369" s="140"/>
      <c r="AL369" s="140"/>
      <c r="AM369" s="140"/>
      <c r="AN369" s="140"/>
      <c r="AO369" s="140"/>
      <c r="AP369" s="140"/>
      <c r="AQ369" s="140"/>
      <c r="AR369" s="140"/>
      <c r="AS369" s="140"/>
      <c r="AT369" s="140"/>
      <c r="AU369" s="140"/>
      <c r="AV369" s="140"/>
      <c r="AW369" s="140"/>
      <c r="AX369" s="140"/>
      <c r="AY369" s="140"/>
      <c r="AZ369" s="140"/>
      <c r="BA369" s="140"/>
      <c r="BB369" s="140"/>
      <c r="BC369" s="140"/>
      <c r="BD369" s="140"/>
      <c r="BE369" s="140"/>
      <c r="BF369" s="140"/>
      <c r="BG369" s="140"/>
      <c r="BH369" s="140"/>
      <c r="BI369" s="140"/>
      <c r="BJ369" s="140"/>
      <c r="BK369" s="140"/>
      <c r="BL369" s="140"/>
      <c r="BM369" s="140"/>
      <c r="BN369" s="140"/>
      <c r="BO369" s="140"/>
      <c r="BP369" s="140"/>
      <c r="BQ369" s="140"/>
      <c r="BR369" s="140"/>
      <c r="BS369" s="140"/>
      <c r="BT369" s="140"/>
      <c r="BU369" s="140"/>
      <c r="BV369" s="140"/>
      <c r="BW369" s="140"/>
    </row>
    <row r="370" spans="10:75" s="72" customFormat="1" ht="16.5">
      <c r="J370" s="140"/>
      <c r="K370" s="140"/>
      <c r="L370" s="140"/>
      <c r="M370" s="140"/>
      <c r="N370" s="140"/>
      <c r="O370" s="140"/>
      <c r="P370" s="140"/>
      <c r="Q370" s="140"/>
      <c r="R370" s="140"/>
      <c r="S370" s="140"/>
      <c r="T370" s="140"/>
      <c r="U370" s="140"/>
      <c r="V370" s="140"/>
      <c r="W370" s="140"/>
      <c r="X370" s="140"/>
      <c r="Y370" s="140"/>
      <c r="Z370" s="140"/>
      <c r="AA370" s="140"/>
      <c r="AB370" s="140"/>
      <c r="AC370" s="140"/>
      <c r="AD370" s="140"/>
      <c r="AE370" s="140"/>
      <c r="AF370" s="140"/>
      <c r="AG370" s="140"/>
      <c r="AH370" s="140"/>
      <c r="AI370" s="140"/>
      <c r="AJ370" s="140"/>
      <c r="AK370" s="140"/>
      <c r="AL370" s="140"/>
      <c r="AM370" s="140"/>
      <c r="AN370" s="140"/>
      <c r="AO370" s="140"/>
      <c r="AP370" s="140"/>
      <c r="AQ370" s="140"/>
      <c r="AR370" s="140"/>
      <c r="AS370" s="140"/>
      <c r="AT370" s="140"/>
      <c r="AU370" s="140"/>
      <c r="AV370" s="140"/>
      <c r="AW370" s="140"/>
      <c r="AX370" s="140"/>
      <c r="AY370" s="140"/>
      <c r="AZ370" s="140"/>
      <c r="BA370" s="140"/>
      <c r="BB370" s="140"/>
      <c r="BC370" s="140"/>
      <c r="BD370" s="140"/>
      <c r="BE370" s="140"/>
      <c r="BF370" s="140"/>
      <c r="BG370" s="140"/>
      <c r="BH370" s="140"/>
      <c r="BI370" s="140"/>
      <c r="BJ370" s="140"/>
      <c r="BK370" s="140"/>
      <c r="BL370" s="140"/>
      <c r="BM370" s="140"/>
      <c r="BN370" s="140"/>
      <c r="BO370" s="140"/>
      <c r="BP370" s="140"/>
      <c r="BQ370" s="140"/>
      <c r="BR370" s="140"/>
      <c r="BS370" s="140"/>
      <c r="BT370" s="140"/>
      <c r="BU370" s="140"/>
      <c r="BV370" s="140"/>
      <c r="BW370" s="140"/>
    </row>
    <row r="371" spans="10:75" s="72" customFormat="1" ht="16.5">
      <c r="J371" s="140"/>
      <c r="K371" s="140"/>
      <c r="L371" s="140"/>
      <c r="M371" s="140"/>
      <c r="N371" s="140"/>
      <c r="O371" s="140"/>
      <c r="P371" s="140"/>
      <c r="Q371" s="140"/>
      <c r="R371" s="140"/>
      <c r="S371" s="140"/>
      <c r="T371" s="140"/>
      <c r="U371" s="140"/>
      <c r="V371" s="140"/>
      <c r="W371" s="140"/>
      <c r="X371" s="140"/>
      <c r="Y371" s="140"/>
      <c r="Z371" s="140"/>
      <c r="AA371" s="140"/>
      <c r="AB371" s="140"/>
      <c r="AC371" s="140"/>
      <c r="AD371" s="140"/>
      <c r="AE371" s="140"/>
      <c r="AF371" s="140"/>
      <c r="AG371" s="140"/>
      <c r="AH371" s="140"/>
      <c r="AI371" s="140"/>
      <c r="AJ371" s="140"/>
      <c r="AK371" s="140"/>
      <c r="AL371" s="140"/>
      <c r="AM371" s="140"/>
      <c r="AN371" s="140"/>
      <c r="AO371" s="140"/>
      <c r="AP371" s="140"/>
      <c r="AQ371" s="140"/>
      <c r="AR371" s="140"/>
      <c r="AS371" s="140"/>
      <c r="AT371" s="140"/>
      <c r="AU371" s="140"/>
      <c r="AV371" s="140"/>
      <c r="AW371" s="140"/>
      <c r="AX371" s="140"/>
      <c r="AY371" s="140"/>
      <c r="AZ371" s="140"/>
      <c r="BA371" s="140"/>
      <c r="BB371" s="140"/>
      <c r="BC371" s="140"/>
      <c r="BD371" s="140"/>
      <c r="BE371" s="140"/>
      <c r="BF371" s="140"/>
      <c r="BG371" s="140"/>
      <c r="BH371" s="140"/>
      <c r="BI371" s="140"/>
      <c r="BJ371" s="140"/>
      <c r="BK371" s="140"/>
      <c r="BL371" s="140"/>
      <c r="BM371" s="140"/>
      <c r="BN371" s="140"/>
      <c r="BO371" s="140"/>
      <c r="BP371" s="140"/>
      <c r="BQ371" s="140"/>
      <c r="BR371" s="140"/>
      <c r="BS371" s="140"/>
      <c r="BT371" s="140"/>
      <c r="BU371" s="140"/>
      <c r="BV371" s="140"/>
      <c r="BW371" s="140"/>
    </row>
    <row r="372" spans="10:75" s="72" customFormat="1" ht="16.5">
      <c r="J372" s="140"/>
      <c r="K372" s="140"/>
      <c r="L372" s="140"/>
      <c r="M372" s="140"/>
      <c r="N372" s="140"/>
      <c r="O372" s="140"/>
      <c r="P372" s="140"/>
      <c r="Q372" s="140"/>
      <c r="R372" s="140"/>
      <c r="S372" s="140"/>
      <c r="T372" s="140"/>
      <c r="U372" s="140"/>
      <c r="V372" s="140"/>
      <c r="W372" s="140"/>
      <c r="X372" s="140"/>
      <c r="Y372" s="140"/>
      <c r="Z372" s="140"/>
      <c r="AA372" s="140"/>
      <c r="AB372" s="140"/>
      <c r="AC372" s="140"/>
      <c r="AD372" s="140"/>
      <c r="AE372" s="140"/>
      <c r="AF372" s="140"/>
      <c r="AG372" s="140"/>
      <c r="AH372" s="140"/>
      <c r="AI372" s="140"/>
      <c r="AJ372" s="140"/>
      <c r="AK372" s="140"/>
      <c r="AL372" s="140"/>
      <c r="AM372" s="140"/>
      <c r="AN372" s="140"/>
      <c r="AO372" s="140"/>
      <c r="AP372" s="140"/>
      <c r="AQ372" s="140"/>
      <c r="AR372" s="140"/>
      <c r="AS372" s="140"/>
      <c r="AT372" s="140"/>
      <c r="AU372" s="140"/>
      <c r="AV372" s="140"/>
      <c r="AW372" s="140"/>
      <c r="AX372" s="140"/>
      <c r="AY372" s="140"/>
      <c r="AZ372" s="140"/>
      <c r="BA372" s="140"/>
      <c r="BB372" s="140"/>
      <c r="BC372" s="140"/>
      <c r="BD372" s="140"/>
      <c r="BE372" s="140"/>
      <c r="BF372" s="140"/>
      <c r="BG372" s="140"/>
      <c r="BH372" s="140"/>
      <c r="BI372" s="140"/>
      <c r="BJ372" s="140"/>
      <c r="BK372" s="140"/>
      <c r="BL372" s="140"/>
      <c r="BM372" s="140"/>
      <c r="BN372" s="140"/>
      <c r="BO372" s="140"/>
      <c r="BP372" s="140"/>
      <c r="BQ372" s="140"/>
      <c r="BR372" s="140"/>
      <c r="BS372" s="140"/>
      <c r="BT372" s="140"/>
      <c r="BU372" s="140"/>
      <c r="BV372" s="140"/>
      <c r="BW372" s="140"/>
    </row>
    <row r="373" spans="10:75" s="72" customFormat="1" ht="16.5">
      <c r="J373" s="140"/>
      <c r="K373" s="140"/>
      <c r="L373" s="140"/>
      <c r="M373" s="140"/>
      <c r="N373" s="140"/>
      <c r="O373" s="140"/>
      <c r="P373" s="140"/>
      <c r="Q373" s="140"/>
      <c r="R373" s="140"/>
      <c r="S373" s="140"/>
      <c r="T373" s="140"/>
      <c r="U373" s="140"/>
      <c r="V373" s="140"/>
      <c r="W373" s="140"/>
      <c r="X373" s="140"/>
      <c r="Y373" s="140"/>
      <c r="Z373" s="140"/>
      <c r="AA373" s="140"/>
      <c r="AB373" s="140"/>
      <c r="AC373" s="140"/>
      <c r="AD373" s="140"/>
      <c r="AE373" s="140"/>
      <c r="AF373" s="140"/>
      <c r="AG373" s="140"/>
      <c r="AH373" s="140"/>
      <c r="AI373" s="140"/>
      <c r="AJ373" s="140"/>
      <c r="AK373" s="140"/>
      <c r="AL373" s="140"/>
      <c r="AM373" s="140"/>
      <c r="AN373" s="140"/>
      <c r="AO373" s="140"/>
      <c r="AP373" s="140"/>
      <c r="AQ373" s="140"/>
      <c r="AR373" s="140"/>
      <c r="AS373" s="140"/>
      <c r="AT373" s="140"/>
      <c r="AU373" s="140"/>
      <c r="AV373" s="140"/>
      <c r="AW373" s="140"/>
      <c r="AX373" s="140"/>
      <c r="AY373" s="140"/>
      <c r="AZ373" s="140"/>
      <c r="BA373" s="140"/>
      <c r="BB373" s="140"/>
      <c r="BC373" s="140"/>
      <c r="BD373" s="140"/>
      <c r="BE373" s="140"/>
      <c r="BF373" s="140"/>
      <c r="BG373" s="140"/>
      <c r="BH373" s="140"/>
      <c r="BI373" s="140"/>
      <c r="BJ373" s="140"/>
      <c r="BK373" s="140"/>
      <c r="BL373" s="140"/>
      <c r="BM373" s="140"/>
      <c r="BN373" s="140"/>
      <c r="BO373" s="140"/>
      <c r="BP373" s="140"/>
      <c r="BQ373" s="140"/>
      <c r="BR373" s="140"/>
      <c r="BS373" s="140"/>
      <c r="BT373" s="140"/>
      <c r="BU373" s="140"/>
      <c r="BV373" s="140"/>
      <c r="BW373" s="140"/>
    </row>
    <row r="374" spans="10:75" s="72" customFormat="1" ht="16.5">
      <c r="J374" s="140"/>
      <c r="K374" s="140"/>
      <c r="L374" s="140"/>
      <c r="M374" s="140"/>
      <c r="N374" s="140"/>
      <c r="O374" s="140"/>
      <c r="P374" s="140"/>
      <c r="Q374" s="140"/>
      <c r="R374" s="140"/>
      <c r="S374" s="140"/>
      <c r="T374" s="140"/>
      <c r="U374" s="140"/>
      <c r="V374" s="140"/>
      <c r="W374" s="140"/>
      <c r="X374" s="140"/>
      <c r="Y374" s="140"/>
      <c r="Z374" s="140"/>
      <c r="AA374" s="140"/>
      <c r="AB374" s="140"/>
      <c r="AC374" s="140"/>
      <c r="AD374" s="140"/>
      <c r="AE374" s="140"/>
      <c r="AF374" s="140"/>
      <c r="AG374" s="140"/>
      <c r="AH374" s="140"/>
      <c r="AI374" s="140"/>
      <c r="AJ374" s="140"/>
      <c r="AK374" s="140"/>
      <c r="AL374" s="140"/>
      <c r="AM374" s="140"/>
      <c r="AN374" s="140"/>
      <c r="AO374" s="140"/>
      <c r="AP374" s="140"/>
      <c r="AQ374" s="140"/>
      <c r="AR374" s="140"/>
      <c r="AS374" s="140"/>
      <c r="AT374" s="140"/>
      <c r="AU374" s="140"/>
      <c r="AV374" s="140"/>
      <c r="AW374" s="140"/>
      <c r="AX374" s="140"/>
      <c r="AY374" s="140"/>
      <c r="AZ374" s="140"/>
      <c r="BA374" s="140"/>
      <c r="BB374" s="140"/>
      <c r="BC374" s="140"/>
      <c r="BD374" s="140"/>
      <c r="BE374" s="140"/>
      <c r="BF374" s="140"/>
      <c r="BG374" s="140"/>
      <c r="BH374" s="140"/>
      <c r="BI374" s="140"/>
      <c r="BJ374" s="140"/>
      <c r="BK374" s="140"/>
      <c r="BL374" s="140"/>
      <c r="BM374" s="140"/>
      <c r="BN374" s="140"/>
      <c r="BO374" s="140"/>
      <c r="BP374" s="140"/>
      <c r="BQ374" s="140"/>
      <c r="BR374" s="140"/>
      <c r="BS374" s="140"/>
      <c r="BT374" s="140"/>
      <c r="BU374" s="140"/>
      <c r="BV374" s="140"/>
      <c r="BW374" s="140"/>
    </row>
    <row r="375" spans="10:75" s="72" customFormat="1" ht="16.5">
      <c r="J375" s="140"/>
      <c r="K375" s="140"/>
      <c r="L375" s="140"/>
      <c r="M375" s="140"/>
      <c r="N375" s="140"/>
      <c r="O375" s="140"/>
      <c r="P375" s="140"/>
      <c r="Q375" s="140"/>
      <c r="R375" s="140"/>
      <c r="S375" s="140"/>
      <c r="T375" s="140"/>
      <c r="U375" s="140"/>
      <c r="V375" s="140"/>
      <c r="W375" s="140"/>
      <c r="X375" s="140"/>
      <c r="Y375" s="140"/>
      <c r="Z375" s="140"/>
      <c r="AA375" s="140"/>
      <c r="AB375" s="140"/>
      <c r="AC375" s="140"/>
      <c r="AD375" s="140"/>
      <c r="AE375" s="140"/>
      <c r="AF375" s="140"/>
      <c r="AG375" s="140"/>
      <c r="AH375" s="140"/>
      <c r="AI375" s="140"/>
      <c r="AJ375" s="140"/>
      <c r="AK375" s="140"/>
      <c r="AL375" s="140"/>
      <c r="AM375" s="140"/>
      <c r="AN375" s="140"/>
      <c r="AO375" s="140"/>
      <c r="AP375" s="140"/>
      <c r="AQ375" s="140"/>
      <c r="AR375" s="140"/>
      <c r="AS375" s="140"/>
      <c r="AT375" s="140"/>
      <c r="AU375" s="140"/>
      <c r="AV375" s="140"/>
      <c r="AW375" s="140"/>
      <c r="AX375" s="140"/>
      <c r="AY375" s="140"/>
      <c r="AZ375" s="140"/>
      <c r="BA375" s="140"/>
      <c r="BB375" s="140"/>
      <c r="BC375" s="140"/>
      <c r="BD375" s="140"/>
      <c r="BE375" s="140"/>
      <c r="BF375" s="140"/>
      <c r="BG375" s="140"/>
      <c r="BH375" s="140"/>
      <c r="BI375" s="140"/>
      <c r="BJ375" s="140"/>
      <c r="BK375" s="140"/>
      <c r="BL375" s="140"/>
      <c r="BM375" s="140"/>
      <c r="BN375" s="140"/>
      <c r="BO375" s="140"/>
      <c r="BP375" s="140"/>
      <c r="BQ375" s="140"/>
      <c r="BR375" s="140"/>
      <c r="BS375" s="140"/>
      <c r="BT375" s="140"/>
      <c r="BU375" s="140"/>
      <c r="BV375" s="140"/>
      <c r="BW375" s="140"/>
    </row>
    <row r="376" spans="10:75" s="72" customFormat="1" ht="16.5">
      <c r="J376" s="140"/>
      <c r="K376" s="140"/>
      <c r="L376" s="140"/>
      <c r="M376" s="140"/>
      <c r="N376" s="140"/>
      <c r="O376" s="140"/>
      <c r="P376" s="140"/>
      <c r="Q376" s="140"/>
      <c r="R376" s="140"/>
      <c r="S376" s="140"/>
      <c r="T376" s="140"/>
      <c r="U376" s="140"/>
      <c r="V376" s="140"/>
      <c r="W376" s="140"/>
      <c r="X376" s="140"/>
      <c r="Y376" s="140"/>
      <c r="Z376" s="140"/>
      <c r="AA376" s="140"/>
      <c r="AB376" s="140"/>
      <c r="AC376" s="140"/>
      <c r="AD376" s="140"/>
      <c r="AE376" s="140"/>
      <c r="AF376" s="140"/>
      <c r="AG376" s="140"/>
      <c r="AH376" s="140"/>
      <c r="AI376" s="140"/>
      <c r="AJ376" s="140"/>
      <c r="AK376" s="140"/>
      <c r="AL376" s="140"/>
      <c r="AM376" s="140"/>
      <c r="AN376" s="140"/>
      <c r="AO376" s="140"/>
      <c r="AP376" s="140"/>
      <c r="AQ376" s="140"/>
      <c r="AR376" s="140"/>
      <c r="AS376" s="140"/>
      <c r="AT376" s="140"/>
      <c r="AU376" s="140"/>
      <c r="AV376" s="140"/>
      <c r="AW376" s="140"/>
      <c r="AX376" s="140"/>
      <c r="AY376" s="140"/>
      <c r="AZ376" s="140"/>
      <c r="BA376" s="140"/>
      <c r="BB376" s="140"/>
      <c r="BC376" s="140"/>
      <c r="BD376" s="140"/>
      <c r="BE376" s="140"/>
      <c r="BF376" s="140"/>
      <c r="BG376" s="140"/>
      <c r="BH376" s="140"/>
      <c r="BI376" s="140"/>
      <c r="BJ376" s="140"/>
      <c r="BK376" s="140"/>
      <c r="BL376" s="140"/>
      <c r="BM376" s="140"/>
      <c r="BN376" s="140"/>
      <c r="BO376" s="140"/>
      <c r="BP376" s="140"/>
      <c r="BQ376" s="140"/>
      <c r="BR376" s="140"/>
      <c r="BS376" s="140"/>
      <c r="BT376" s="140"/>
      <c r="BU376" s="140"/>
      <c r="BV376" s="140"/>
      <c r="BW376" s="140"/>
    </row>
    <row r="377" spans="10:75" s="72" customFormat="1" ht="16.5">
      <c r="J377" s="140"/>
      <c r="K377" s="140"/>
      <c r="L377" s="140"/>
      <c r="M377" s="140"/>
      <c r="N377" s="140"/>
      <c r="O377" s="140"/>
      <c r="P377" s="140"/>
      <c r="Q377" s="140"/>
      <c r="R377" s="140"/>
      <c r="S377" s="140"/>
      <c r="T377" s="140"/>
      <c r="U377" s="140"/>
      <c r="V377" s="140"/>
      <c r="W377" s="140"/>
      <c r="X377" s="140"/>
      <c r="Y377" s="140"/>
      <c r="Z377" s="140"/>
      <c r="AA377" s="140"/>
      <c r="AB377" s="140"/>
      <c r="AC377" s="140"/>
      <c r="AD377" s="140"/>
      <c r="AE377" s="140"/>
      <c r="AF377" s="140"/>
      <c r="AG377" s="140"/>
      <c r="AH377" s="140"/>
      <c r="AI377" s="140"/>
      <c r="AJ377" s="140"/>
      <c r="AK377" s="140"/>
      <c r="AL377" s="140"/>
      <c r="AM377" s="140"/>
      <c r="AN377" s="140"/>
      <c r="AO377" s="140"/>
      <c r="AP377" s="140"/>
      <c r="AQ377" s="140"/>
      <c r="AR377" s="140"/>
      <c r="AS377" s="140"/>
      <c r="AT377" s="140"/>
      <c r="AU377" s="140"/>
      <c r="AV377" s="140"/>
      <c r="AW377" s="140"/>
      <c r="AX377" s="140"/>
      <c r="AY377" s="140"/>
      <c r="AZ377" s="140"/>
      <c r="BA377" s="140"/>
      <c r="BB377" s="140"/>
      <c r="BC377" s="140"/>
      <c r="BD377" s="140"/>
      <c r="BE377" s="140"/>
      <c r="BF377" s="140"/>
      <c r="BG377" s="140"/>
      <c r="BH377" s="140"/>
      <c r="BI377" s="140"/>
      <c r="BJ377" s="140"/>
      <c r="BK377" s="140"/>
      <c r="BL377" s="140"/>
      <c r="BM377" s="140"/>
      <c r="BN377" s="140"/>
      <c r="BO377" s="140"/>
      <c r="BP377" s="140"/>
      <c r="BQ377" s="140"/>
      <c r="BR377" s="140"/>
      <c r="BS377" s="140"/>
      <c r="BT377" s="140"/>
      <c r="BU377" s="140"/>
      <c r="BV377" s="140"/>
      <c r="BW377" s="140"/>
    </row>
    <row r="378" spans="10:75" s="72" customFormat="1" ht="16.5">
      <c r="J378" s="140"/>
      <c r="K378" s="140"/>
      <c r="L378" s="140"/>
      <c r="M378" s="140"/>
      <c r="N378" s="140"/>
      <c r="O378" s="140"/>
      <c r="P378" s="140"/>
      <c r="Q378" s="140"/>
      <c r="R378" s="140"/>
      <c r="S378" s="140"/>
      <c r="T378" s="140"/>
      <c r="U378" s="140"/>
      <c r="V378" s="140"/>
      <c r="W378" s="140"/>
      <c r="X378" s="140"/>
      <c r="Y378" s="140"/>
      <c r="Z378" s="140"/>
      <c r="AA378" s="140"/>
      <c r="AB378" s="140"/>
      <c r="AC378" s="140"/>
      <c r="AD378" s="140"/>
      <c r="AE378" s="140"/>
      <c r="AF378" s="140"/>
      <c r="AG378" s="140"/>
      <c r="AH378" s="140"/>
      <c r="AI378" s="140"/>
      <c r="AJ378" s="140"/>
      <c r="AK378" s="140"/>
      <c r="AL378" s="140"/>
      <c r="AM378" s="140"/>
      <c r="AN378" s="140"/>
      <c r="AO378" s="140"/>
      <c r="AP378" s="140"/>
      <c r="AQ378" s="140"/>
      <c r="AR378" s="140"/>
      <c r="AS378" s="140"/>
      <c r="AT378" s="140"/>
      <c r="AU378" s="140"/>
      <c r="AV378" s="140"/>
      <c r="AW378" s="140"/>
      <c r="AX378" s="140"/>
      <c r="AY378" s="140"/>
      <c r="AZ378" s="140"/>
      <c r="BA378" s="140"/>
      <c r="BB378" s="140"/>
      <c r="BC378" s="140"/>
      <c r="BD378" s="140"/>
      <c r="BE378" s="140"/>
      <c r="BF378" s="140"/>
      <c r="BG378" s="140"/>
      <c r="BH378" s="140"/>
      <c r="BI378" s="140"/>
      <c r="BJ378" s="140"/>
      <c r="BK378" s="140"/>
      <c r="BL378" s="140"/>
      <c r="BM378" s="140"/>
      <c r="BN378" s="140"/>
      <c r="BO378" s="140"/>
      <c r="BP378" s="140"/>
      <c r="BQ378" s="140"/>
      <c r="BR378" s="140"/>
      <c r="BS378" s="140"/>
      <c r="BT378" s="140"/>
      <c r="BU378" s="140"/>
      <c r="BV378" s="140"/>
      <c r="BW378" s="140"/>
    </row>
    <row r="379" spans="10:75" s="72" customFormat="1" ht="16.5">
      <c r="J379" s="140"/>
      <c r="K379" s="140"/>
      <c r="L379" s="140"/>
      <c r="M379" s="140"/>
      <c r="N379" s="140"/>
      <c r="O379" s="140"/>
      <c r="P379" s="140"/>
      <c r="Q379" s="140"/>
      <c r="R379" s="140"/>
      <c r="S379" s="140"/>
      <c r="T379" s="140"/>
      <c r="U379" s="140"/>
      <c r="V379" s="140"/>
      <c r="W379" s="140"/>
      <c r="X379" s="140"/>
      <c r="Y379" s="140"/>
      <c r="Z379" s="140"/>
      <c r="AA379" s="140"/>
      <c r="AB379" s="140"/>
      <c r="AC379" s="140"/>
      <c r="AD379" s="140"/>
      <c r="AE379" s="140"/>
      <c r="AF379" s="140"/>
      <c r="AG379" s="140"/>
      <c r="AH379" s="140"/>
      <c r="AI379" s="140"/>
      <c r="AJ379" s="140"/>
      <c r="AK379" s="140"/>
      <c r="AL379" s="140"/>
      <c r="AM379" s="140"/>
      <c r="AN379" s="140"/>
      <c r="AO379" s="140"/>
      <c r="AP379" s="140"/>
      <c r="AQ379" s="140"/>
      <c r="AR379" s="140"/>
      <c r="AS379" s="140"/>
      <c r="AT379" s="140"/>
      <c r="AU379" s="140"/>
      <c r="AV379" s="140"/>
      <c r="AW379" s="140"/>
      <c r="AX379" s="140"/>
      <c r="AY379" s="140"/>
      <c r="AZ379" s="140"/>
      <c r="BA379" s="140"/>
      <c r="BB379" s="140"/>
      <c r="BC379" s="140"/>
      <c r="BD379" s="140"/>
      <c r="BE379" s="140"/>
      <c r="BF379" s="140"/>
      <c r="BG379" s="140"/>
      <c r="BH379" s="140"/>
      <c r="BI379" s="140"/>
      <c r="BJ379" s="140"/>
      <c r="BK379" s="140"/>
      <c r="BL379" s="140"/>
      <c r="BM379" s="140"/>
      <c r="BN379" s="140"/>
      <c r="BO379" s="140"/>
      <c r="BP379" s="140"/>
      <c r="BQ379" s="140"/>
      <c r="BR379" s="140"/>
      <c r="BS379" s="140"/>
      <c r="BT379" s="140"/>
      <c r="BU379" s="140"/>
      <c r="BV379" s="140"/>
      <c r="BW379" s="140"/>
    </row>
    <row r="380" spans="10:75" s="72" customFormat="1" ht="16.5">
      <c r="J380" s="140"/>
      <c r="K380" s="140"/>
      <c r="L380" s="140"/>
      <c r="M380" s="140"/>
      <c r="N380" s="140"/>
      <c r="O380" s="140"/>
      <c r="P380" s="140"/>
      <c r="Q380" s="140"/>
      <c r="R380" s="140"/>
      <c r="S380" s="140"/>
      <c r="T380" s="140"/>
      <c r="U380" s="140"/>
      <c r="V380" s="140"/>
      <c r="W380" s="140"/>
      <c r="X380" s="140"/>
      <c r="Y380" s="140"/>
      <c r="Z380" s="140"/>
      <c r="AA380" s="140"/>
      <c r="AB380" s="140"/>
      <c r="AC380" s="140"/>
      <c r="AD380" s="140"/>
      <c r="AE380" s="140"/>
      <c r="AF380" s="140"/>
      <c r="AG380" s="140"/>
      <c r="AH380" s="140"/>
      <c r="AI380" s="140"/>
      <c r="AJ380" s="140"/>
      <c r="AK380" s="140"/>
      <c r="AL380" s="140"/>
      <c r="AM380" s="140"/>
      <c r="AN380" s="140"/>
      <c r="AO380" s="140"/>
      <c r="AP380" s="140"/>
      <c r="AQ380" s="140"/>
      <c r="AR380" s="140"/>
      <c r="AS380" s="140"/>
      <c r="AT380" s="140"/>
      <c r="AU380" s="140"/>
      <c r="AV380" s="140"/>
      <c r="AW380" s="140"/>
      <c r="AX380" s="140"/>
      <c r="AY380" s="140"/>
      <c r="AZ380" s="140"/>
      <c r="BA380" s="140"/>
      <c r="BB380" s="140"/>
      <c r="BC380" s="140"/>
      <c r="BD380" s="140"/>
      <c r="BE380" s="140"/>
      <c r="BF380" s="140"/>
      <c r="BG380" s="140"/>
      <c r="BH380" s="140"/>
      <c r="BI380" s="140"/>
      <c r="BJ380" s="140"/>
      <c r="BK380" s="140"/>
      <c r="BL380" s="140"/>
      <c r="BM380" s="140"/>
      <c r="BN380" s="140"/>
      <c r="BO380" s="140"/>
      <c r="BP380" s="140"/>
      <c r="BQ380" s="140"/>
      <c r="BR380" s="140"/>
      <c r="BS380" s="140"/>
      <c r="BT380" s="140"/>
      <c r="BU380" s="140"/>
      <c r="BV380" s="140"/>
      <c r="BW380" s="140"/>
    </row>
    <row r="381" spans="10:75" s="72" customFormat="1" ht="16.5">
      <c r="J381" s="140"/>
      <c r="K381" s="140"/>
      <c r="L381" s="140"/>
      <c r="M381" s="140"/>
      <c r="N381" s="140"/>
      <c r="O381" s="140"/>
      <c r="P381" s="140"/>
      <c r="Q381" s="140"/>
      <c r="R381" s="140"/>
      <c r="S381" s="140"/>
      <c r="T381" s="140"/>
      <c r="U381" s="140"/>
      <c r="V381" s="140"/>
      <c r="W381" s="140"/>
      <c r="X381" s="140"/>
      <c r="Y381" s="140"/>
      <c r="Z381" s="140"/>
      <c r="AA381" s="140"/>
      <c r="AB381" s="140"/>
      <c r="AC381" s="140"/>
      <c r="AD381" s="140"/>
      <c r="AE381" s="140"/>
      <c r="AF381" s="140"/>
      <c r="AG381" s="140"/>
      <c r="AH381" s="140"/>
      <c r="AI381" s="140"/>
      <c r="AJ381" s="140"/>
      <c r="AK381" s="140"/>
      <c r="AL381" s="140"/>
      <c r="AM381" s="140"/>
      <c r="AN381" s="140"/>
      <c r="AO381" s="140"/>
      <c r="AP381" s="140"/>
      <c r="AQ381" s="140"/>
      <c r="AR381" s="140"/>
      <c r="AS381" s="140"/>
      <c r="AT381" s="140"/>
      <c r="AU381" s="140"/>
      <c r="AV381" s="140"/>
      <c r="AW381" s="140"/>
      <c r="AX381" s="140"/>
      <c r="AY381" s="140"/>
      <c r="AZ381" s="140"/>
      <c r="BA381" s="140"/>
      <c r="BB381" s="140"/>
      <c r="BC381" s="140"/>
      <c r="BD381" s="140"/>
      <c r="BE381" s="140"/>
      <c r="BF381" s="140"/>
      <c r="BG381" s="140"/>
      <c r="BH381" s="140"/>
      <c r="BI381" s="140"/>
      <c r="BJ381" s="140"/>
      <c r="BK381" s="140"/>
      <c r="BL381" s="140"/>
      <c r="BM381" s="140"/>
      <c r="BN381" s="140"/>
      <c r="BO381" s="140"/>
      <c r="BP381" s="140"/>
      <c r="BQ381" s="140"/>
      <c r="BR381" s="140"/>
      <c r="BS381" s="140"/>
      <c r="BT381" s="140"/>
      <c r="BU381" s="140"/>
      <c r="BV381" s="140"/>
      <c r="BW381" s="140"/>
    </row>
    <row r="382" spans="10:75" s="72" customFormat="1" ht="16.5">
      <c r="J382" s="140"/>
      <c r="K382" s="140"/>
      <c r="L382" s="140"/>
      <c r="M382" s="140"/>
      <c r="N382" s="140"/>
      <c r="O382" s="140"/>
      <c r="P382" s="140"/>
      <c r="Q382" s="140"/>
      <c r="R382" s="140"/>
      <c r="S382" s="140"/>
      <c r="T382" s="140"/>
      <c r="U382" s="140"/>
      <c r="V382" s="140"/>
      <c r="W382" s="140"/>
      <c r="X382" s="140"/>
      <c r="Y382" s="140"/>
      <c r="Z382" s="140"/>
      <c r="AA382" s="140"/>
      <c r="AB382" s="140"/>
      <c r="AC382" s="140"/>
      <c r="AD382" s="140"/>
      <c r="AE382" s="140"/>
      <c r="AF382" s="140"/>
      <c r="AG382" s="140"/>
      <c r="AH382" s="140"/>
      <c r="AI382" s="140"/>
      <c r="AJ382" s="140"/>
      <c r="AK382" s="140"/>
      <c r="AL382" s="140"/>
      <c r="AM382" s="140"/>
      <c r="AN382" s="140"/>
      <c r="AO382" s="140"/>
      <c r="AP382" s="140"/>
      <c r="AQ382" s="140"/>
      <c r="AR382" s="140"/>
      <c r="AS382" s="140"/>
      <c r="AT382" s="140"/>
      <c r="AU382" s="140"/>
      <c r="AV382" s="140"/>
      <c r="AW382" s="140"/>
      <c r="AX382" s="140"/>
      <c r="AY382" s="140"/>
      <c r="AZ382" s="140"/>
      <c r="BA382" s="140"/>
      <c r="BB382" s="140"/>
      <c r="BC382" s="140"/>
      <c r="BD382" s="140"/>
      <c r="BE382" s="140"/>
      <c r="BF382" s="140"/>
      <c r="BG382" s="140"/>
      <c r="BH382" s="140"/>
      <c r="BI382" s="140"/>
      <c r="BJ382" s="140"/>
      <c r="BK382" s="140"/>
      <c r="BL382" s="140"/>
      <c r="BM382" s="140"/>
      <c r="BN382" s="140"/>
      <c r="BO382" s="140"/>
      <c r="BP382" s="140"/>
      <c r="BQ382" s="140"/>
      <c r="BR382" s="140"/>
      <c r="BS382" s="140"/>
      <c r="BT382" s="140"/>
      <c r="BU382" s="140"/>
      <c r="BV382" s="140"/>
      <c r="BW382" s="140"/>
    </row>
    <row r="383" spans="10:75" s="72" customFormat="1" ht="16.5">
      <c r="J383" s="140"/>
      <c r="K383" s="140"/>
      <c r="L383" s="140"/>
      <c r="M383" s="140"/>
      <c r="N383" s="140"/>
      <c r="O383" s="140"/>
      <c r="P383" s="140"/>
      <c r="Q383" s="140"/>
      <c r="R383" s="140"/>
      <c r="S383" s="140"/>
      <c r="T383" s="140"/>
      <c r="U383" s="140"/>
      <c r="V383" s="140"/>
      <c r="W383" s="140"/>
      <c r="X383" s="140"/>
      <c r="Y383" s="140"/>
      <c r="Z383" s="140"/>
      <c r="AA383" s="140"/>
      <c r="AB383" s="140"/>
      <c r="AC383" s="140"/>
      <c r="AD383" s="140"/>
      <c r="AE383" s="140"/>
      <c r="AF383" s="140"/>
      <c r="AG383" s="140"/>
      <c r="AH383" s="140"/>
      <c r="AI383" s="140"/>
      <c r="AJ383" s="140"/>
      <c r="AK383" s="140"/>
      <c r="AL383" s="140"/>
      <c r="AM383" s="140"/>
      <c r="AN383" s="140"/>
      <c r="AO383" s="140"/>
      <c r="AP383" s="140"/>
      <c r="AQ383" s="140"/>
      <c r="AR383" s="140"/>
      <c r="AS383" s="140"/>
      <c r="AT383" s="140"/>
      <c r="AU383" s="140"/>
      <c r="AV383" s="140"/>
      <c r="AW383" s="140"/>
      <c r="AX383" s="140"/>
      <c r="AY383" s="140"/>
      <c r="AZ383" s="140"/>
      <c r="BA383" s="140"/>
      <c r="BB383" s="140"/>
      <c r="BC383" s="140"/>
      <c r="BD383" s="140"/>
      <c r="BE383" s="140"/>
      <c r="BF383" s="140"/>
      <c r="BG383" s="140"/>
      <c r="BH383" s="140"/>
      <c r="BI383" s="140"/>
      <c r="BJ383" s="140"/>
      <c r="BK383" s="140"/>
      <c r="BL383" s="140"/>
      <c r="BM383" s="140"/>
      <c r="BN383" s="140"/>
      <c r="BO383" s="140"/>
      <c r="BP383" s="140"/>
      <c r="BQ383" s="140"/>
      <c r="BR383" s="140"/>
      <c r="BS383" s="140"/>
      <c r="BT383" s="140"/>
      <c r="BU383" s="140"/>
      <c r="BV383" s="140"/>
      <c r="BW383" s="140"/>
    </row>
    <row r="384" spans="10:75" s="72" customFormat="1" ht="16.5">
      <c r="J384" s="140"/>
      <c r="K384" s="140"/>
      <c r="L384" s="140"/>
      <c r="M384" s="140"/>
      <c r="N384" s="140"/>
      <c r="O384" s="140"/>
      <c r="P384" s="140"/>
      <c r="Q384" s="140"/>
      <c r="R384" s="140"/>
      <c r="S384" s="140"/>
      <c r="T384" s="140"/>
      <c r="U384" s="140"/>
      <c r="V384" s="140"/>
      <c r="W384" s="140"/>
      <c r="X384" s="140"/>
      <c r="Y384" s="140"/>
      <c r="Z384" s="140"/>
      <c r="AA384" s="140"/>
      <c r="AB384" s="140"/>
      <c r="AC384" s="140"/>
      <c r="AD384" s="140"/>
      <c r="AE384" s="140"/>
      <c r="AF384" s="140"/>
      <c r="AG384" s="140"/>
      <c r="AH384" s="140"/>
      <c r="AI384" s="140"/>
      <c r="AJ384" s="140"/>
      <c r="AK384" s="140"/>
      <c r="AL384" s="140"/>
      <c r="AM384" s="140"/>
      <c r="AN384" s="140"/>
      <c r="AO384" s="140"/>
      <c r="AP384" s="140"/>
      <c r="AQ384" s="140"/>
      <c r="AR384" s="140"/>
      <c r="AS384" s="140"/>
      <c r="AT384" s="140"/>
      <c r="AU384" s="140"/>
      <c r="AV384" s="140"/>
      <c r="AW384" s="140"/>
      <c r="AX384" s="140"/>
      <c r="AY384" s="140"/>
      <c r="AZ384" s="140"/>
      <c r="BA384" s="140"/>
      <c r="BB384" s="140"/>
      <c r="BC384" s="140"/>
      <c r="BD384" s="140"/>
      <c r="BE384" s="140"/>
      <c r="BF384" s="140"/>
      <c r="BG384" s="140"/>
      <c r="BH384" s="140"/>
      <c r="BI384" s="140"/>
      <c r="BJ384" s="140"/>
      <c r="BK384" s="140"/>
      <c r="BL384" s="140"/>
      <c r="BM384" s="140"/>
      <c r="BN384" s="140"/>
      <c r="BO384" s="140"/>
      <c r="BP384" s="140"/>
      <c r="BQ384" s="140"/>
      <c r="BR384" s="140"/>
      <c r="BS384" s="140"/>
      <c r="BT384" s="140"/>
      <c r="BU384" s="140"/>
      <c r="BV384" s="140"/>
      <c r="BW384" s="140"/>
    </row>
    <row r="385" spans="10:75" s="72" customFormat="1" ht="16.5">
      <c r="J385" s="140"/>
      <c r="K385" s="140"/>
      <c r="L385" s="140"/>
      <c r="M385" s="140"/>
      <c r="N385" s="140"/>
      <c r="O385" s="140"/>
      <c r="P385" s="140"/>
      <c r="Q385" s="140"/>
      <c r="R385" s="140"/>
      <c r="S385" s="140"/>
      <c r="T385" s="140"/>
      <c r="U385" s="140"/>
      <c r="V385" s="140"/>
      <c r="W385" s="140"/>
      <c r="X385" s="140"/>
      <c r="Y385" s="140"/>
      <c r="Z385" s="140"/>
      <c r="AA385" s="140"/>
      <c r="AB385" s="140"/>
      <c r="AC385" s="140"/>
      <c r="AD385" s="140"/>
      <c r="AE385" s="140"/>
      <c r="AF385" s="140"/>
      <c r="AG385" s="140"/>
      <c r="AH385" s="140"/>
      <c r="AI385" s="140"/>
      <c r="AJ385" s="140"/>
      <c r="AK385" s="140"/>
      <c r="AL385" s="140"/>
      <c r="AM385" s="140"/>
      <c r="AN385" s="140"/>
      <c r="AO385" s="140"/>
      <c r="AP385" s="140"/>
      <c r="AQ385" s="140"/>
      <c r="AR385" s="140"/>
      <c r="AS385" s="140"/>
      <c r="AT385" s="140"/>
      <c r="AU385" s="140"/>
      <c r="AV385" s="140"/>
      <c r="AW385" s="140"/>
      <c r="AX385" s="140"/>
      <c r="AY385" s="140"/>
      <c r="AZ385" s="140"/>
      <c r="BA385" s="140"/>
      <c r="BB385" s="140"/>
      <c r="BC385" s="140"/>
      <c r="BD385" s="140"/>
      <c r="BE385" s="140"/>
      <c r="BF385" s="140"/>
      <c r="BG385" s="140"/>
      <c r="BH385" s="140"/>
      <c r="BI385" s="140"/>
      <c r="BJ385" s="140"/>
      <c r="BK385" s="140"/>
      <c r="BL385" s="140"/>
      <c r="BM385" s="140"/>
      <c r="BN385" s="140"/>
      <c r="BO385" s="140"/>
      <c r="BP385" s="140"/>
      <c r="BQ385" s="140"/>
      <c r="BR385" s="140"/>
      <c r="BS385" s="140"/>
      <c r="BT385" s="140"/>
      <c r="BU385" s="140"/>
      <c r="BV385" s="140"/>
      <c r="BW385" s="140"/>
    </row>
    <row r="386" spans="10:75" s="72" customFormat="1" ht="16.5">
      <c r="J386" s="140"/>
      <c r="K386" s="140"/>
      <c r="L386" s="140"/>
      <c r="M386" s="140"/>
      <c r="N386" s="140"/>
      <c r="O386" s="140"/>
      <c r="P386" s="140"/>
      <c r="Q386" s="140"/>
      <c r="R386" s="140"/>
      <c r="S386" s="140"/>
      <c r="T386" s="140"/>
      <c r="U386" s="140"/>
      <c r="V386" s="140"/>
      <c r="W386" s="140"/>
      <c r="X386" s="140"/>
      <c r="Y386" s="140"/>
      <c r="Z386" s="140"/>
      <c r="AA386" s="140"/>
      <c r="AB386" s="140"/>
      <c r="AC386" s="140"/>
      <c r="AD386" s="140"/>
      <c r="AE386" s="140"/>
      <c r="AF386" s="140"/>
      <c r="AG386" s="140"/>
      <c r="AH386" s="140"/>
      <c r="AI386" s="140"/>
      <c r="AJ386" s="140"/>
      <c r="AK386" s="140"/>
      <c r="AL386" s="140"/>
      <c r="AM386" s="140"/>
      <c r="AN386" s="140"/>
      <c r="AO386" s="140"/>
      <c r="AP386" s="140"/>
      <c r="AQ386" s="140"/>
      <c r="AR386" s="140"/>
      <c r="AS386" s="140"/>
      <c r="AT386" s="140"/>
      <c r="AU386" s="140"/>
      <c r="AV386" s="140"/>
      <c r="AW386" s="140"/>
      <c r="AX386" s="140"/>
      <c r="AY386" s="140"/>
      <c r="AZ386" s="140"/>
      <c r="BA386" s="140"/>
      <c r="BB386" s="140"/>
      <c r="BC386" s="140"/>
      <c r="BD386" s="140"/>
      <c r="BE386" s="140"/>
      <c r="BF386" s="140"/>
      <c r="BG386" s="140"/>
      <c r="BH386" s="140"/>
      <c r="BI386" s="140"/>
      <c r="BJ386" s="140"/>
      <c r="BK386" s="140"/>
      <c r="BL386" s="140"/>
      <c r="BM386" s="140"/>
      <c r="BN386" s="140"/>
      <c r="BO386" s="140"/>
      <c r="BP386" s="140"/>
      <c r="BQ386" s="140"/>
      <c r="BR386" s="140"/>
      <c r="BS386" s="140"/>
      <c r="BT386" s="140"/>
      <c r="BU386" s="140"/>
      <c r="BV386" s="140"/>
      <c r="BW386" s="140"/>
    </row>
    <row r="387" spans="10:75" s="72" customFormat="1" ht="16.5">
      <c r="J387" s="140"/>
      <c r="K387" s="140"/>
      <c r="L387" s="140"/>
      <c r="M387" s="140"/>
      <c r="N387" s="140"/>
      <c r="O387" s="140"/>
      <c r="P387" s="140"/>
      <c r="Q387" s="140"/>
      <c r="R387" s="140"/>
      <c r="S387" s="140"/>
      <c r="T387" s="140"/>
      <c r="U387" s="140"/>
      <c r="V387" s="140"/>
      <c r="W387" s="140"/>
      <c r="X387" s="140"/>
      <c r="Y387" s="140"/>
      <c r="Z387" s="140"/>
      <c r="AA387" s="140"/>
      <c r="AB387" s="140"/>
      <c r="AC387" s="140"/>
      <c r="AD387" s="140"/>
      <c r="AE387" s="140"/>
      <c r="AF387" s="140"/>
      <c r="AG387" s="140"/>
      <c r="AH387" s="140"/>
      <c r="AI387" s="140"/>
      <c r="AJ387" s="140"/>
      <c r="AK387" s="140"/>
      <c r="AL387" s="140"/>
      <c r="AM387" s="140"/>
      <c r="AN387" s="140"/>
      <c r="AO387" s="140"/>
      <c r="AP387" s="140"/>
      <c r="AQ387" s="140"/>
      <c r="AR387" s="140"/>
      <c r="AS387" s="140"/>
      <c r="AT387" s="140"/>
      <c r="AU387" s="140"/>
      <c r="AV387" s="140"/>
      <c r="AW387" s="140"/>
      <c r="AX387" s="140"/>
      <c r="AY387" s="140"/>
      <c r="AZ387" s="140"/>
      <c r="BA387" s="140"/>
      <c r="BB387" s="140"/>
      <c r="BC387" s="140"/>
      <c r="BD387" s="140"/>
      <c r="BE387" s="140"/>
      <c r="BF387" s="140"/>
      <c r="BG387" s="140"/>
      <c r="BH387" s="140"/>
      <c r="BI387" s="140"/>
      <c r="BJ387" s="140"/>
      <c r="BK387" s="140"/>
      <c r="BL387" s="140"/>
      <c r="BM387" s="140"/>
      <c r="BN387" s="140"/>
      <c r="BO387" s="140"/>
      <c r="BP387" s="140"/>
      <c r="BQ387" s="140"/>
      <c r="BR387" s="140"/>
      <c r="BS387" s="140"/>
      <c r="BT387" s="140"/>
      <c r="BU387" s="140"/>
      <c r="BV387" s="140"/>
      <c r="BW387" s="140"/>
    </row>
    <row r="388" spans="10:75" s="72" customFormat="1" ht="16.5">
      <c r="J388" s="140"/>
      <c r="K388" s="140"/>
      <c r="L388" s="140"/>
      <c r="M388" s="140"/>
      <c r="N388" s="140"/>
      <c r="O388" s="140"/>
      <c r="P388" s="140"/>
      <c r="Q388" s="140"/>
      <c r="R388" s="140"/>
      <c r="S388" s="140"/>
      <c r="T388" s="140"/>
      <c r="U388" s="140"/>
      <c r="V388" s="140"/>
      <c r="W388" s="140"/>
      <c r="X388" s="140"/>
      <c r="Y388" s="140"/>
      <c r="Z388" s="140"/>
      <c r="AA388" s="140"/>
      <c r="AB388" s="140"/>
      <c r="AC388" s="140"/>
      <c r="AD388" s="140"/>
      <c r="AE388" s="140"/>
      <c r="AF388" s="140"/>
      <c r="AG388" s="140"/>
      <c r="AH388" s="140"/>
      <c r="AI388" s="140"/>
      <c r="AJ388" s="140"/>
      <c r="AK388" s="140"/>
      <c r="AL388" s="140"/>
      <c r="AM388" s="140"/>
      <c r="AN388" s="140"/>
      <c r="AO388" s="140"/>
      <c r="AP388" s="140"/>
      <c r="AQ388" s="140"/>
      <c r="AR388" s="140"/>
      <c r="AS388" s="140"/>
      <c r="AT388" s="140"/>
      <c r="AU388" s="140"/>
      <c r="AV388" s="140"/>
      <c r="AW388" s="140"/>
      <c r="AX388" s="140"/>
      <c r="AY388" s="140"/>
      <c r="AZ388" s="140"/>
      <c r="BA388" s="140"/>
      <c r="BB388" s="140"/>
      <c r="BC388" s="140"/>
      <c r="BD388" s="140"/>
      <c r="BE388" s="140"/>
      <c r="BF388" s="140"/>
      <c r="BG388" s="140"/>
      <c r="BH388" s="140"/>
      <c r="BI388" s="140"/>
      <c r="BJ388" s="140"/>
      <c r="BK388" s="140"/>
      <c r="BL388" s="140"/>
      <c r="BM388" s="140"/>
      <c r="BN388" s="140"/>
      <c r="BO388" s="140"/>
      <c r="BP388" s="140"/>
      <c r="BQ388" s="140"/>
      <c r="BR388" s="140"/>
      <c r="BS388" s="140"/>
      <c r="BT388" s="140"/>
      <c r="BU388" s="140"/>
      <c r="BV388" s="140"/>
      <c r="BW388" s="140"/>
    </row>
    <row r="389" spans="10:75" s="72" customFormat="1" ht="16.5">
      <c r="J389" s="140"/>
      <c r="K389" s="140"/>
      <c r="L389" s="140"/>
      <c r="M389" s="140"/>
      <c r="N389" s="140"/>
      <c r="O389" s="140"/>
      <c r="P389" s="140"/>
      <c r="Q389" s="140"/>
      <c r="R389" s="140"/>
      <c r="S389" s="140"/>
      <c r="T389" s="140"/>
      <c r="U389" s="140"/>
      <c r="V389" s="140"/>
      <c r="W389" s="140"/>
      <c r="X389" s="140"/>
      <c r="Y389" s="140"/>
      <c r="Z389" s="140"/>
      <c r="AA389" s="140"/>
      <c r="AB389" s="140"/>
      <c r="AC389" s="140"/>
      <c r="AD389" s="140"/>
      <c r="AE389" s="140"/>
      <c r="AF389" s="140"/>
      <c r="AG389" s="140"/>
      <c r="AH389" s="140"/>
      <c r="AI389" s="140"/>
      <c r="AJ389" s="140"/>
      <c r="AK389" s="140"/>
      <c r="AL389" s="140"/>
      <c r="AM389" s="140"/>
      <c r="AN389" s="140"/>
      <c r="AO389" s="140"/>
      <c r="AP389" s="140"/>
      <c r="AQ389" s="140"/>
      <c r="AR389" s="140"/>
      <c r="AS389" s="140"/>
      <c r="AT389" s="140"/>
      <c r="AU389" s="140"/>
      <c r="AV389" s="140"/>
      <c r="AW389" s="140"/>
      <c r="AX389" s="140"/>
      <c r="AY389" s="140"/>
      <c r="AZ389" s="140"/>
      <c r="BA389" s="140"/>
      <c r="BB389" s="140"/>
      <c r="BC389" s="140"/>
      <c r="BD389" s="140"/>
      <c r="BE389" s="140"/>
      <c r="BF389" s="140"/>
      <c r="BG389" s="140"/>
      <c r="BH389" s="140"/>
      <c r="BI389" s="140"/>
      <c r="BJ389" s="140"/>
      <c r="BK389" s="140"/>
      <c r="BL389" s="140"/>
      <c r="BM389" s="140"/>
      <c r="BN389" s="140"/>
      <c r="BO389" s="140"/>
      <c r="BP389" s="140"/>
      <c r="BQ389" s="140"/>
      <c r="BR389" s="140"/>
      <c r="BS389" s="140"/>
      <c r="BT389" s="140"/>
      <c r="BU389" s="140"/>
      <c r="BV389" s="140"/>
      <c r="BW389" s="140"/>
    </row>
    <row r="390" spans="10:75" s="72" customFormat="1" ht="16.5">
      <c r="J390" s="140"/>
      <c r="K390" s="140"/>
      <c r="L390" s="140"/>
      <c r="M390" s="140"/>
      <c r="N390" s="140"/>
      <c r="O390" s="140"/>
      <c r="P390" s="140"/>
      <c r="Q390" s="140"/>
      <c r="R390" s="140"/>
      <c r="S390" s="140"/>
      <c r="T390" s="140"/>
      <c r="U390" s="140"/>
      <c r="V390" s="140"/>
      <c r="W390" s="140"/>
      <c r="X390" s="140"/>
      <c r="Y390" s="140"/>
      <c r="Z390" s="140"/>
      <c r="AA390" s="140"/>
      <c r="AB390" s="140"/>
      <c r="AC390" s="140"/>
      <c r="AD390" s="140"/>
      <c r="AE390" s="140"/>
      <c r="AF390" s="140"/>
      <c r="AG390" s="140"/>
      <c r="AH390" s="140"/>
      <c r="AI390" s="140"/>
      <c r="AJ390" s="140"/>
      <c r="AK390" s="140"/>
      <c r="AL390" s="140"/>
      <c r="AM390" s="140"/>
      <c r="AN390" s="140"/>
      <c r="AO390" s="140"/>
      <c r="AP390" s="140"/>
      <c r="AQ390" s="140"/>
      <c r="AR390" s="140"/>
      <c r="AS390" s="140"/>
      <c r="AT390" s="140"/>
      <c r="AU390" s="140"/>
      <c r="AV390" s="140"/>
      <c r="AW390" s="140"/>
      <c r="AX390" s="140"/>
      <c r="AY390" s="140"/>
      <c r="AZ390" s="140"/>
      <c r="BA390" s="140"/>
      <c r="BB390" s="140"/>
      <c r="BC390" s="140"/>
      <c r="BD390" s="140"/>
      <c r="BE390" s="140"/>
      <c r="BF390" s="140"/>
      <c r="BG390" s="140"/>
      <c r="BH390" s="140"/>
      <c r="BI390" s="140"/>
      <c r="BJ390" s="140"/>
      <c r="BK390" s="140"/>
      <c r="BL390" s="140"/>
      <c r="BM390" s="140"/>
      <c r="BN390" s="140"/>
      <c r="BO390" s="140"/>
      <c r="BP390" s="140"/>
      <c r="BQ390" s="140"/>
      <c r="BR390" s="140"/>
      <c r="BS390" s="140"/>
      <c r="BT390" s="140"/>
      <c r="BU390" s="140"/>
      <c r="BV390" s="140"/>
      <c r="BW390" s="140"/>
    </row>
    <row r="391" spans="10:75" s="72" customFormat="1" ht="16.5">
      <c r="J391" s="140"/>
      <c r="K391" s="140"/>
      <c r="L391" s="140"/>
      <c r="M391" s="140"/>
      <c r="N391" s="140"/>
      <c r="O391" s="140"/>
      <c r="P391" s="140"/>
      <c r="Q391" s="140"/>
      <c r="R391" s="140"/>
      <c r="S391" s="140"/>
      <c r="T391" s="140"/>
      <c r="U391" s="140"/>
      <c r="V391" s="140"/>
      <c r="W391" s="140"/>
      <c r="X391" s="140"/>
      <c r="Y391" s="140"/>
      <c r="Z391" s="140"/>
      <c r="AA391" s="140"/>
      <c r="AB391" s="140"/>
      <c r="AC391" s="140"/>
      <c r="AD391" s="140"/>
      <c r="AE391" s="140"/>
      <c r="AF391" s="140"/>
      <c r="AG391" s="140"/>
      <c r="AH391" s="140"/>
      <c r="AI391" s="140"/>
      <c r="AJ391" s="140"/>
      <c r="AK391" s="140"/>
      <c r="AL391" s="140"/>
      <c r="AM391" s="140"/>
      <c r="AN391" s="140"/>
      <c r="AO391" s="140"/>
      <c r="AP391" s="140"/>
      <c r="AQ391" s="140"/>
      <c r="AR391" s="140"/>
      <c r="AS391" s="140"/>
      <c r="AT391" s="140"/>
      <c r="AU391" s="140"/>
      <c r="AV391" s="140"/>
      <c r="AW391" s="140"/>
      <c r="AX391" s="140"/>
      <c r="AY391" s="140"/>
      <c r="AZ391" s="140"/>
      <c r="BA391" s="140"/>
      <c r="BB391" s="140"/>
      <c r="BC391" s="140"/>
      <c r="BD391" s="140"/>
      <c r="BE391" s="140"/>
      <c r="BF391" s="140"/>
      <c r="BG391" s="140"/>
      <c r="BH391" s="140"/>
      <c r="BI391" s="140"/>
      <c r="BJ391" s="140"/>
      <c r="BK391" s="140"/>
      <c r="BL391" s="140"/>
      <c r="BM391" s="140"/>
      <c r="BN391" s="140"/>
      <c r="BO391" s="140"/>
      <c r="BP391" s="140"/>
      <c r="BQ391" s="140"/>
      <c r="BR391" s="140"/>
      <c r="BS391" s="140"/>
      <c r="BT391" s="140"/>
      <c r="BU391" s="140"/>
      <c r="BV391" s="140"/>
      <c r="BW391" s="140"/>
    </row>
    <row r="392" spans="10:75" s="72" customFormat="1" ht="16.5">
      <c r="J392" s="140"/>
      <c r="K392" s="140"/>
      <c r="L392" s="140"/>
      <c r="M392" s="140"/>
      <c r="N392" s="140"/>
      <c r="O392" s="140"/>
      <c r="P392" s="140"/>
      <c r="Q392" s="140"/>
      <c r="R392" s="140"/>
      <c r="S392" s="140"/>
      <c r="T392" s="140"/>
      <c r="U392" s="140"/>
      <c r="V392" s="140"/>
      <c r="W392" s="140"/>
      <c r="X392" s="140"/>
      <c r="Y392" s="140"/>
      <c r="Z392" s="140"/>
      <c r="AA392" s="140"/>
      <c r="AB392" s="140"/>
      <c r="AC392" s="140"/>
      <c r="AD392" s="140"/>
      <c r="AE392" s="140"/>
      <c r="AF392" s="140"/>
      <c r="AG392" s="140"/>
      <c r="AH392" s="140"/>
      <c r="AI392" s="140"/>
      <c r="AJ392" s="140"/>
      <c r="AK392" s="140"/>
      <c r="AL392" s="140"/>
      <c r="AM392" s="140"/>
      <c r="AN392" s="140"/>
      <c r="AO392" s="140"/>
      <c r="AP392" s="140"/>
      <c r="AQ392" s="140"/>
      <c r="AR392" s="140"/>
      <c r="AS392" s="140"/>
      <c r="AT392" s="140"/>
      <c r="AU392" s="140"/>
      <c r="AV392" s="140"/>
      <c r="AW392" s="140"/>
      <c r="AX392" s="140"/>
      <c r="AY392" s="140"/>
      <c r="AZ392" s="140"/>
      <c r="BA392" s="140"/>
      <c r="BB392" s="140"/>
      <c r="BC392" s="140"/>
      <c r="BD392" s="140"/>
      <c r="BE392" s="140"/>
      <c r="BF392" s="140"/>
      <c r="BG392" s="140"/>
      <c r="BH392" s="140"/>
      <c r="BI392" s="140"/>
      <c r="BJ392" s="140"/>
      <c r="BK392" s="140"/>
      <c r="BL392" s="140"/>
      <c r="BM392" s="140"/>
      <c r="BN392" s="140"/>
      <c r="BO392" s="140"/>
      <c r="BP392" s="140"/>
      <c r="BQ392" s="140"/>
      <c r="BR392" s="140"/>
      <c r="BS392" s="140"/>
      <c r="BT392" s="140"/>
      <c r="BU392" s="140"/>
      <c r="BV392" s="140"/>
      <c r="BW392" s="140"/>
    </row>
    <row r="393" spans="10:75" s="72" customFormat="1" ht="16.5">
      <c r="J393" s="140"/>
      <c r="K393" s="140"/>
      <c r="L393" s="140"/>
      <c r="M393" s="140"/>
      <c r="N393" s="140"/>
      <c r="O393" s="140"/>
      <c r="P393" s="140"/>
      <c r="Q393" s="140"/>
      <c r="R393" s="140"/>
      <c r="S393" s="140"/>
      <c r="T393" s="140"/>
      <c r="U393" s="140"/>
      <c r="V393" s="140"/>
      <c r="W393" s="140"/>
      <c r="X393" s="140"/>
      <c r="Y393" s="140"/>
      <c r="Z393" s="140"/>
      <c r="AA393" s="140"/>
      <c r="AB393" s="140"/>
      <c r="AC393" s="140"/>
      <c r="AD393" s="140"/>
      <c r="AE393" s="140"/>
      <c r="AF393" s="140"/>
      <c r="AG393" s="140"/>
      <c r="AH393" s="140"/>
      <c r="AI393" s="140"/>
      <c r="AJ393" s="140"/>
      <c r="AK393" s="140"/>
      <c r="AL393" s="140"/>
      <c r="AM393" s="140"/>
      <c r="AN393" s="140"/>
      <c r="AO393" s="140"/>
      <c r="AP393" s="140"/>
      <c r="AQ393" s="140"/>
      <c r="AR393" s="140"/>
      <c r="AS393" s="140"/>
      <c r="AT393" s="140"/>
      <c r="AU393" s="140"/>
      <c r="AV393" s="140"/>
      <c r="AW393" s="140"/>
      <c r="AX393" s="140"/>
      <c r="AY393" s="140"/>
      <c r="AZ393" s="140"/>
      <c r="BA393" s="140"/>
      <c r="BB393" s="140"/>
      <c r="BC393" s="140"/>
      <c r="BD393" s="140"/>
      <c r="BE393" s="140"/>
      <c r="BF393" s="140"/>
      <c r="BG393" s="140"/>
      <c r="BH393" s="140"/>
      <c r="BI393" s="140"/>
      <c r="BJ393" s="140"/>
      <c r="BK393" s="140"/>
      <c r="BL393" s="140"/>
      <c r="BM393" s="140"/>
      <c r="BN393" s="140"/>
      <c r="BO393" s="140"/>
      <c r="BP393" s="140"/>
      <c r="BQ393" s="140"/>
      <c r="BR393" s="140"/>
      <c r="BS393" s="140"/>
      <c r="BT393" s="140"/>
      <c r="BU393" s="140"/>
      <c r="BV393" s="140"/>
      <c r="BW393" s="140"/>
    </row>
    <row r="394" spans="10:75" s="72" customFormat="1" ht="16.5">
      <c r="J394" s="140"/>
      <c r="K394" s="140"/>
      <c r="L394" s="140"/>
      <c r="M394" s="140"/>
      <c r="N394" s="140"/>
      <c r="O394" s="140"/>
      <c r="P394" s="140"/>
      <c r="Q394" s="140"/>
      <c r="R394" s="140"/>
      <c r="S394" s="140"/>
      <c r="T394" s="140"/>
      <c r="U394" s="140"/>
      <c r="V394" s="140"/>
      <c r="W394" s="140"/>
      <c r="X394" s="140"/>
      <c r="Y394" s="140"/>
      <c r="Z394" s="140"/>
      <c r="AA394" s="140"/>
      <c r="AB394" s="140"/>
      <c r="AC394" s="140"/>
      <c r="AD394" s="140"/>
      <c r="AE394" s="140"/>
      <c r="AF394" s="140"/>
      <c r="AG394" s="140"/>
      <c r="AH394" s="140"/>
      <c r="AI394" s="140"/>
      <c r="AJ394" s="140"/>
      <c r="AK394" s="140"/>
      <c r="AL394" s="140"/>
      <c r="AM394" s="140"/>
      <c r="AN394" s="140"/>
      <c r="AO394" s="140"/>
      <c r="AP394" s="140"/>
      <c r="AQ394" s="140"/>
      <c r="AR394" s="140"/>
      <c r="AS394" s="140"/>
      <c r="AT394" s="140"/>
      <c r="AU394" s="140"/>
      <c r="AV394" s="140"/>
      <c r="AW394" s="140"/>
      <c r="AX394" s="140"/>
      <c r="AY394" s="140"/>
      <c r="AZ394" s="140"/>
      <c r="BA394" s="140"/>
      <c r="BB394" s="140"/>
      <c r="BC394" s="140"/>
      <c r="BD394" s="140"/>
      <c r="BE394" s="140"/>
      <c r="BF394" s="140"/>
      <c r="BG394" s="140"/>
      <c r="BH394" s="140"/>
      <c r="BI394" s="140"/>
      <c r="BJ394" s="140"/>
      <c r="BK394" s="140"/>
      <c r="BL394" s="140"/>
      <c r="BM394" s="140"/>
      <c r="BN394" s="140"/>
      <c r="BO394" s="140"/>
      <c r="BP394" s="140"/>
      <c r="BQ394" s="140"/>
      <c r="BR394" s="140"/>
      <c r="BS394" s="140"/>
      <c r="BT394" s="140"/>
      <c r="BU394" s="140"/>
      <c r="BV394" s="140"/>
      <c r="BW394" s="140"/>
    </row>
    <row r="395" spans="10:75" s="72" customFormat="1" ht="16.5">
      <c r="J395" s="140"/>
      <c r="K395" s="140"/>
      <c r="L395" s="140"/>
      <c r="M395" s="140"/>
      <c r="N395" s="140"/>
      <c r="O395" s="140"/>
      <c r="P395" s="140"/>
      <c r="Q395" s="140"/>
      <c r="R395" s="140"/>
      <c r="S395" s="140"/>
      <c r="T395" s="140"/>
      <c r="U395" s="140"/>
      <c r="V395" s="140"/>
      <c r="W395" s="140"/>
      <c r="X395" s="140"/>
      <c r="Y395" s="140"/>
      <c r="Z395" s="140"/>
      <c r="AA395" s="140"/>
      <c r="AB395" s="140"/>
      <c r="AC395" s="140"/>
      <c r="AD395" s="140"/>
      <c r="AE395" s="140"/>
      <c r="AF395" s="140"/>
      <c r="AG395" s="140"/>
      <c r="AH395" s="140"/>
      <c r="AI395" s="140"/>
      <c r="AJ395" s="140"/>
      <c r="AK395" s="140"/>
      <c r="AL395" s="140"/>
      <c r="AM395" s="140"/>
      <c r="AN395" s="140"/>
      <c r="AO395" s="140"/>
      <c r="AP395" s="140"/>
      <c r="AQ395" s="140"/>
      <c r="AR395" s="140"/>
      <c r="AS395" s="140"/>
      <c r="AT395" s="140"/>
      <c r="AU395" s="140"/>
      <c r="AV395" s="140"/>
      <c r="AW395" s="140"/>
      <c r="AX395" s="140"/>
      <c r="AY395" s="140"/>
      <c r="AZ395" s="140"/>
      <c r="BA395" s="140"/>
      <c r="BB395" s="140"/>
      <c r="BC395" s="140"/>
      <c r="BD395" s="140"/>
      <c r="BE395" s="140"/>
      <c r="BF395" s="140"/>
      <c r="BG395" s="140"/>
      <c r="BH395" s="140"/>
      <c r="BI395" s="140"/>
      <c r="BJ395" s="140"/>
      <c r="BK395" s="140"/>
      <c r="BL395" s="140"/>
      <c r="BM395" s="140"/>
      <c r="BN395" s="140"/>
      <c r="BO395" s="140"/>
      <c r="BP395" s="140"/>
      <c r="BQ395" s="140"/>
      <c r="BR395" s="140"/>
      <c r="BS395" s="140"/>
      <c r="BT395" s="140"/>
      <c r="BU395" s="140"/>
      <c r="BV395" s="140"/>
      <c r="BW395" s="140"/>
    </row>
    <row r="396" spans="10:75" s="72" customFormat="1" ht="16.5">
      <c r="J396" s="140"/>
      <c r="K396" s="140"/>
      <c r="L396" s="140"/>
      <c r="M396" s="140"/>
      <c r="N396" s="140"/>
      <c r="O396" s="140"/>
      <c r="P396" s="140"/>
      <c r="Q396" s="140"/>
      <c r="R396" s="140"/>
      <c r="S396" s="140"/>
      <c r="T396" s="140"/>
      <c r="U396" s="140"/>
      <c r="V396" s="140"/>
      <c r="W396" s="140"/>
      <c r="X396" s="140"/>
      <c r="Y396" s="140"/>
      <c r="Z396" s="140"/>
      <c r="AA396" s="140"/>
      <c r="AB396" s="140"/>
      <c r="AC396" s="140"/>
      <c r="AD396" s="140"/>
      <c r="AE396" s="140"/>
      <c r="AF396" s="140"/>
      <c r="AG396" s="140"/>
      <c r="AH396" s="140"/>
      <c r="AI396" s="140"/>
      <c r="AJ396" s="140"/>
      <c r="AK396" s="140"/>
      <c r="AL396" s="140"/>
      <c r="AM396" s="140"/>
      <c r="AN396" s="140"/>
      <c r="AO396" s="140"/>
      <c r="AP396" s="140"/>
      <c r="AQ396" s="140"/>
      <c r="AR396" s="140"/>
      <c r="AS396" s="140"/>
      <c r="AT396" s="140"/>
      <c r="AU396" s="140"/>
      <c r="AV396" s="140"/>
      <c r="AW396" s="140"/>
      <c r="AX396" s="140"/>
      <c r="AY396" s="140"/>
      <c r="AZ396" s="140"/>
      <c r="BA396" s="140"/>
      <c r="BB396" s="140"/>
      <c r="BC396" s="140"/>
      <c r="BD396" s="140"/>
      <c r="BE396" s="140"/>
      <c r="BF396" s="140"/>
      <c r="BG396" s="140"/>
      <c r="BH396" s="140"/>
      <c r="BI396" s="140"/>
      <c r="BJ396" s="140"/>
      <c r="BK396" s="140"/>
      <c r="BL396" s="140"/>
      <c r="BM396" s="140"/>
      <c r="BN396" s="140"/>
      <c r="BO396" s="140"/>
      <c r="BP396" s="140"/>
      <c r="BQ396" s="140"/>
      <c r="BR396" s="140"/>
      <c r="BS396" s="140"/>
      <c r="BT396" s="140"/>
      <c r="BU396" s="140"/>
      <c r="BV396" s="140"/>
      <c r="BW396" s="140"/>
    </row>
    <row r="397" spans="10:75" s="72" customFormat="1" ht="16.5">
      <c r="J397" s="140"/>
      <c r="K397" s="140"/>
      <c r="L397" s="140"/>
      <c r="M397" s="140"/>
      <c r="N397" s="140"/>
      <c r="O397" s="140"/>
      <c r="P397" s="140"/>
      <c r="Q397" s="140"/>
      <c r="R397" s="140"/>
      <c r="S397" s="140"/>
      <c r="T397" s="140"/>
      <c r="U397" s="140"/>
      <c r="V397" s="140"/>
      <c r="W397" s="140"/>
      <c r="X397" s="140"/>
      <c r="Y397" s="140"/>
      <c r="Z397" s="140"/>
      <c r="AA397" s="140"/>
      <c r="AB397" s="140"/>
      <c r="AC397" s="140"/>
      <c r="AD397" s="140"/>
      <c r="AE397" s="140"/>
      <c r="AF397" s="140"/>
      <c r="AG397" s="140"/>
      <c r="AH397" s="140"/>
      <c r="AI397" s="140"/>
      <c r="AJ397" s="140"/>
      <c r="AK397" s="140"/>
      <c r="AL397" s="140"/>
      <c r="AM397" s="140"/>
      <c r="AN397" s="140"/>
      <c r="AO397" s="140"/>
      <c r="AP397" s="140"/>
      <c r="AQ397" s="140"/>
      <c r="AR397" s="140"/>
      <c r="AS397" s="140"/>
      <c r="AT397" s="140"/>
      <c r="AU397" s="140"/>
      <c r="AV397" s="140"/>
      <c r="AW397" s="140"/>
      <c r="AX397" s="140"/>
      <c r="AY397" s="140"/>
      <c r="AZ397" s="140"/>
      <c r="BA397" s="140"/>
      <c r="BB397" s="140"/>
      <c r="BC397" s="140"/>
      <c r="BD397" s="140"/>
      <c r="BE397" s="140"/>
      <c r="BF397" s="140"/>
      <c r="BG397" s="140"/>
      <c r="BH397" s="140"/>
      <c r="BI397" s="140"/>
      <c r="BJ397" s="140"/>
      <c r="BK397" s="140"/>
      <c r="BL397" s="140"/>
      <c r="BM397" s="140"/>
      <c r="BN397" s="140"/>
      <c r="BO397" s="140"/>
      <c r="BP397" s="140"/>
      <c r="BQ397" s="140"/>
      <c r="BR397" s="140"/>
      <c r="BS397" s="140"/>
      <c r="BT397" s="140"/>
      <c r="BU397" s="140"/>
      <c r="BV397" s="140"/>
      <c r="BW397" s="140"/>
    </row>
    <row r="398" spans="10:75" s="72" customFormat="1" ht="16.5">
      <c r="J398" s="140"/>
      <c r="K398" s="140"/>
      <c r="L398" s="140"/>
      <c r="M398" s="140"/>
      <c r="N398" s="140"/>
      <c r="O398" s="140"/>
      <c r="P398" s="140"/>
      <c r="Q398" s="140"/>
      <c r="R398" s="140"/>
      <c r="S398" s="140"/>
      <c r="T398" s="140"/>
      <c r="U398" s="140"/>
      <c r="V398" s="140"/>
      <c r="W398" s="140"/>
      <c r="X398" s="140"/>
      <c r="Y398" s="140"/>
      <c r="Z398" s="140"/>
      <c r="AA398" s="140"/>
      <c r="AB398" s="140"/>
      <c r="AC398" s="140"/>
      <c r="AD398" s="140"/>
      <c r="AE398" s="140"/>
      <c r="AF398" s="140"/>
      <c r="AG398" s="140"/>
      <c r="AH398" s="140"/>
      <c r="AI398" s="140"/>
      <c r="AJ398" s="140"/>
      <c r="AK398" s="140"/>
      <c r="AL398" s="140"/>
      <c r="AM398" s="140"/>
      <c r="AN398" s="140"/>
      <c r="AO398" s="140"/>
      <c r="AP398" s="140"/>
      <c r="AQ398" s="140"/>
      <c r="AR398" s="140"/>
      <c r="AS398" s="140"/>
      <c r="AT398" s="140"/>
      <c r="AU398" s="140"/>
      <c r="AV398" s="140"/>
      <c r="AW398" s="140"/>
      <c r="AX398" s="140"/>
      <c r="AY398" s="140"/>
      <c r="AZ398" s="140"/>
      <c r="BA398" s="140"/>
      <c r="BB398" s="140"/>
      <c r="BC398" s="140"/>
      <c r="BD398" s="140"/>
      <c r="BE398" s="140"/>
      <c r="BF398" s="140"/>
      <c r="BG398" s="140"/>
      <c r="BH398" s="140"/>
      <c r="BI398" s="140"/>
      <c r="BJ398" s="140"/>
      <c r="BK398" s="140"/>
      <c r="BL398" s="140"/>
      <c r="BM398" s="140"/>
      <c r="BN398" s="140"/>
      <c r="BO398" s="140"/>
      <c r="BP398" s="140"/>
      <c r="BQ398" s="140"/>
      <c r="BR398" s="140"/>
      <c r="BS398" s="140"/>
      <c r="BT398" s="140"/>
      <c r="BU398" s="140"/>
      <c r="BV398" s="140"/>
      <c r="BW398" s="140"/>
    </row>
    <row r="399" spans="10:75" s="72" customFormat="1" ht="16.5">
      <c r="J399" s="140"/>
      <c r="K399" s="140"/>
      <c r="L399" s="140"/>
      <c r="M399" s="140"/>
      <c r="N399" s="140"/>
      <c r="O399" s="140"/>
      <c r="P399" s="140"/>
      <c r="Q399" s="140"/>
      <c r="R399" s="140"/>
      <c r="S399" s="140"/>
      <c r="T399" s="140"/>
      <c r="U399" s="140"/>
      <c r="V399" s="140"/>
      <c r="W399" s="140"/>
      <c r="X399" s="140"/>
      <c r="Y399" s="140"/>
      <c r="Z399" s="140"/>
      <c r="AA399" s="140"/>
      <c r="AB399" s="140"/>
      <c r="AC399" s="140"/>
      <c r="AD399" s="140"/>
      <c r="AE399" s="140"/>
      <c r="AF399" s="140"/>
      <c r="AG399" s="140"/>
      <c r="AH399" s="140"/>
      <c r="AI399" s="140"/>
      <c r="AJ399" s="140"/>
      <c r="AK399" s="140"/>
      <c r="AL399" s="140"/>
      <c r="AM399" s="140"/>
      <c r="AN399" s="140"/>
      <c r="AO399" s="140"/>
      <c r="AP399" s="140"/>
      <c r="AQ399" s="140"/>
      <c r="AR399" s="140"/>
      <c r="AS399" s="140"/>
      <c r="AT399" s="140"/>
      <c r="AU399" s="140"/>
      <c r="AV399" s="140"/>
      <c r="AW399" s="140"/>
      <c r="AX399" s="140"/>
      <c r="AY399" s="140"/>
      <c r="AZ399" s="140"/>
      <c r="BA399" s="140"/>
      <c r="BB399" s="140"/>
      <c r="BC399" s="140"/>
      <c r="BD399" s="140"/>
      <c r="BE399" s="140"/>
      <c r="BF399" s="140"/>
      <c r="BG399" s="140"/>
      <c r="BH399" s="140"/>
      <c r="BI399" s="140"/>
      <c r="BJ399" s="140"/>
      <c r="BK399" s="140"/>
      <c r="BL399" s="140"/>
      <c r="BM399" s="140"/>
      <c r="BN399" s="140"/>
      <c r="BO399" s="140"/>
      <c r="BP399" s="140"/>
      <c r="BQ399" s="140"/>
      <c r="BR399" s="140"/>
      <c r="BS399" s="140"/>
      <c r="BT399" s="140"/>
      <c r="BU399" s="140"/>
      <c r="BV399" s="140"/>
      <c r="BW399" s="140"/>
    </row>
    <row r="400" spans="10:75" s="72" customFormat="1" ht="16.5">
      <c r="J400" s="140"/>
      <c r="K400" s="140"/>
      <c r="L400" s="140"/>
      <c r="M400" s="140"/>
      <c r="N400" s="140"/>
      <c r="O400" s="140"/>
      <c r="P400" s="140"/>
      <c r="Q400" s="140"/>
      <c r="R400" s="140"/>
      <c r="S400" s="140"/>
      <c r="T400" s="140"/>
      <c r="U400" s="140"/>
      <c r="V400" s="140"/>
      <c r="W400" s="140"/>
      <c r="X400" s="140"/>
      <c r="Y400" s="140"/>
      <c r="Z400" s="140"/>
      <c r="AA400" s="140"/>
      <c r="AB400" s="140"/>
      <c r="AC400" s="140"/>
      <c r="AD400" s="140"/>
      <c r="AE400" s="140"/>
      <c r="AF400" s="140"/>
      <c r="AG400" s="140"/>
      <c r="AH400" s="140"/>
      <c r="AI400" s="140"/>
      <c r="AJ400" s="140"/>
      <c r="AK400" s="140"/>
      <c r="AL400" s="140"/>
      <c r="AM400" s="140"/>
      <c r="AN400" s="140"/>
      <c r="AO400" s="140"/>
      <c r="AP400" s="140"/>
      <c r="AQ400" s="140"/>
      <c r="AR400" s="140"/>
      <c r="AS400" s="140"/>
      <c r="AT400" s="140"/>
      <c r="AU400" s="140"/>
      <c r="AV400" s="140"/>
      <c r="AW400" s="140"/>
      <c r="AX400" s="140"/>
      <c r="AY400" s="140"/>
      <c r="AZ400" s="140"/>
      <c r="BA400" s="140"/>
      <c r="BB400" s="140"/>
      <c r="BC400" s="140"/>
      <c r="BD400" s="140"/>
      <c r="BE400" s="140"/>
      <c r="BF400" s="140"/>
      <c r="BG400" s="140"/>
      <c r="BH400" s="140"/>
      <c r="BI400" s="140"/>
      <c r="BJ400" s="140"/>
      <c r="BK400" s="140"/>
      <c r="BL400" s="140"/>
      <c r="BM400" s="140"/>
      <c r="BN400" s="140"/>
      <c r="BO400" s="140"/>
      <c r="BP400" s="140"/>
      <c r="BQ400" s="140"/>
      <c r="BR400" s="140"/>
      <c r="BS400" s="140"/>
      <c r="BT400" s="140"/>
      <c r="BU400" s="140"/>
      <c r="BV400" s="140"/>
      <c r="BW400" s="140"/>
    </row>
    <row r="401" spans="10:75" s="72" customFormat="1" ht="16.5">
      <c r="J401" s="140"/>
      <c r="K401" s="140"/>
      <c r="L401" s="140"/>
      <c r="M401" s="140"/>
      <c r="N401" s="140"/>
      <c r="O401" s="140"/>
      <c r="P401" s="140"/>
      <c r="Q401" s="140"/>
      <c r="R401" s="140"/>
      <c r="S401" s="140"/>
      <c r="T401" s="140"/>
      <c r="U401" s="140"/>
      <c r="V401" s="140"/>
      <c r="W401" s="140"/>
      <c r="X401" s="140"/>
      <c r="Y401" s="140"/>
      <c r="Z401" s="140"/>
      <c r="AA401" s="140"/>
      <c r="AB401" s="140"/>
      <c r="AC401" s="140"/>
      <c r="AD401" s="140"/>
      <c r="AE401" s="140"/>
      <c r="AF401" s="140"/>
      <c r="AG401" s="140"/>
      <c r="AH401" s="140"/>
      <c r="AI401" s="140"/>
      <c r="AJ401" s="140"/>
      <c r="AK401" s="140"/>
      <c r="AL401" s="140"/>
      <c r="AM401" s="140"/>
      <c r="AN401" s="140"/>
      <c r="AO401" s="140"/>
      <c r="AP401" s="140"/>
      <c r="AQ401" s="140"/>
      <c r="AR401" s="140"/>
      <c r="AS401" s="140"/>
      <c r="AT401" s="140"/>
      <c r="AU401" s="140"/>
      <c r="AV401" s="140"/>
      <c r="AW401" s="140"/>
      <c r="AX401" s="140"/>
      <c r="AY401" s="140"/>
      <c r="AZ401" s="140"/>
      <c r="BA401" s="140"/>
      <c r="BB401" s="140"/>
      <c r="BC401" s="140"/>
      <c r="BD401" s="140"/>
      <c r="BE401" s="140"/>
      <c r="BF401" s="140"/>
      <c r="BG401" s="140"/>
      <c r="BH401" s="140"/>
      <c r="BI401" s="140"/>
      <c r="BJ401" s="140"/>
      <c r="BK401" s="140"/>
      <c r="BL401" s="140"/>
      <c r="BM401" s="140"/>
      <c r="BN401" s="140"/>
      <c r="BO401" s="140"/>
      <c r="BP401" s="140"/>
      <c r="BQ401" s="140"/>
      <c r="BR401" s="140"/>
      <c r="BS401" s="140"/>
      <c r="BT401" s="140"/>
      <c r="BU401" s="140"/>
      <c r="BV401" s="140"/>
      <c r="BW401" s="140"/>
    </row>
    <row r="402" spans="10:75" s="72" customFormat="1" ht="16.5">
      <c r="J402" s="140"/>
      <c r="K402" s="140"/>
      <c r="L402" s="140"/>
      <c r="M402" s="140"/>
      <c r="N402" s="140"/>
      <c r="O402" s="140"/>
      <c r="P402" s="140"/>
      <c r="Q402" s="140"/>
      <c r="R402" s="140"/>
      <c r="S402" s="140"/>
      <c r="T402" s="140"/>
      <c r="U402" s="140"/>
      <c r="V402" s="140"/>
      <c r="W402" s="140"/>
      <c r="X402" s="140"/>
      <c r="Y402" s="140"/>
      <c r="Z402" s="140"/>
      <c r="AA402" s="140"/>
      <c r="AB402" s="140"/>
      <c r="AC402" s="140"/>
      <c r="AD402" s="140"/>
      <c r="AE402" s="140"/>
      <c r="AF402" s="140"/>
      <c r="AG402" s="140"/>
      <c r="AH402" s="140"/>
      <c r="AI402" s="140"/>
      <c r="AJ402" s="140"/>
      <c r="AK402" s="140"/>
      <c r="AL402" s="140"/>
      <c r="AM402" s="140"/>
      <c r="AN402" s="140"/>
      <c r="AO402" s="140"/>
      <c r="AP402" s="140"/>
      <c r="AQ402" s="140"/>
      <c r="AR402" s="140"/>
      <c r="AS402" s="140"/>
      <c r="AT402" s="140"/>
      <c r="AU402" s="140"/>
      <c r="AV402" s="140"/>
      <c r="AW402" s="140"/>
      <c r="AX402" s="140"/>
      <c r="AY402" s="140"/>
      <c r="AZ402" s="140"/>
      <c r="BA402" s="140"/>
      <c r="BB402" s="140"/>
      <c r="BC402" s="140"/>
      <c r="BD402" s="140"/>
      <c r="BE402" s="140"/>
      <c r="BF402" s="140"/>
      <c r="BG402" s="140"/>
      <c r="BH402" s="140"/>
      <c r="BI402" s="140"/>
      <c r="BJ402" s="140"/>
      <c r="BK402" s="140"/>
      <c r="BL402" s="140"/>
      <c r="BM402" s="140"/>
      <c r="BN402" s="140"/>
      <c r="BO402" s="140"/>
      <c r="BP402" s="140"/>
      <c r="BQ402" s="140"/>
      <c r="BR402" s="140"/>
      <c r="BS402" s="140"/>
      <c r="BT402" s="140"/>
      <c r="BU402" s="140"/>
      <c r="BV402" s="140"/>
      <c r="BW402" s="140"/>
    </row>
    <row r="403" spans="10:75" s="72" customFormat="1" ht="16.5">
      <c r="J403" s="140"/>
      <c r="K403" s="140"/>
      <c r="L403" s="140"/>
      <c r="M403" s="140"/>
      <c r="N403" s="140"/>
      <c r="O403" s="140"/>
      <c r="P403" s="140"/>
      <c r="Q403" s="140"/>
      <c r="R403" s="140"/>
      <c r="S403" s="140"/>
      <c r="T403" s="140"/>
      <c r="U403" s="140"/>
      <c r="V403" s="140"/>
      <c r="W403" s="140"/>
      <c r="X403" s="140"/>
      <c r="Y403" s="140"/>
      <c r="Z403" s="140"/>
      <c r="AA403" s="140"/>
      <c r="AB403" s="140"/>
      <c r="AC403" s="140"/>
      <c r="AD403" s="140"/>
      <c r="AE403" s="140"/>
      <c r="AF403" s="140"/>
      <c r="AG403" s="140"/>
      <c r="AH403" s="140"/>
      <c r="AI403" s="140"/>
      <c r="AJ403" s="140"/>
      <c r="AK403" s="140"/>
      <c r="AL403" s="140"/>
      <c r="AM403" s="140"/>
      <c r="AN403" s="140"/>
      <c r="AO403" s="140"/>
      <c r="AP403" s="140"/>
      <c r="AQ403" s="140"/>
      <c r="AR403" s="140"/>
      <c r="AS403" s="140"/>
      <c r="AT403" s="140"/>
      <c r="AU403" s="140"/>
      <c r="AV403" s="140"/>
      <c r="AW403" s="140"/>
      <c r="AX403" s="140"/>
      <c r="AY403" s="140"/>
      <c r="AZ403" s="140"/>
      <c r="BA403" s="140"/>
      <c r="BB403" s="140"/>
      <c r="BC403" s="140"/>
      <c r="BD403" s="140"/>
      <c r="BE403" s="140"/>
      <c r="BF403" s="140"/>
      <c r="BG403" s="140"/>
      <c r="BH403" s="140"/>
      <c r="BI403" s="140"/>
      <c r="BJ403" s="140"/>
      <c r="BK403" s="140"/>
      <c r="BL403" s="140"/>
      <c r="BM403" s="140"/>
      <c r="BN403" s="140"/>
      <c r="BO403" s="140"/>
      <c r="BP403" s="140"/>
      <c r="BQ403" s="140"/>
      <c r="BR403" s="140"/>
      <c r="BS403" s="140"/>
      <c r="BT403" s="140"/>
      <c r="BU403" s="140"/>
      <c r="BV403" s="140"/>
      <c r="BW403" s="140"/>
    </row>
    <row r="404" spans="10:75" s="72" customFormat="1" ht="16.5">
      <c r="J404" s="140"/>
      <c r="K404" s="140"/>
      <c r="L404" s="140"/>
      <c r="M404" s="140"/>
      <c r="N404" s="140"/>
      <c r="O404" s="140"/>
      <c r="P404" s="140"/>
      <c r="Q404" s="140"/>
      <c r="R404" s="140"/>
      <c r="S404" s="140"/>
      <c r="T404" s="140"/>
      <c r="U404" s="140"/>
      <c r="V404" s="140"/>
      <c r="W404" s="140"/>
      <c r="X404" s="140"/>
      <c r="Y404" s="140"/>
      <c r="Z404" s="140"/>
      <c r="AA404" s="140"/>
      <c r="AB404" s="140"/>
      <c r="AC404" s="140"/>
      <c r="AD404" s="140"/>
      <c r="AE404" s="140"/>
      <c r="AF404" s="140"/>
      <c r="AG404" s="140"/>
      <c r="AH404" s="140"/>
      <c r="AI404" s="140"/>
      <c r="AJ404" s="140"/>
      <c r="AK404" s="140"/>
      <c r="AL404" s="140"/>
      <c r="AM404" s="140"/>
      <c r="AN404" s="140"/>
      <c r="AO404" s="140"/>
      <c r="AP404" s="140"/>
      <c r="AQ404" s="140"/>
      <c r="AR404" s="140"/>
      <c r="AS404" s="140"/>
      <c r="AT404" s="140"/>
      <c r="AU404" s="140"/>
      <c r="AV404" s="140"/>
      <c r="AW404" s="140"/>
      <c r="AX404" s="140"/>
      <c r="AY404" s="140"/>
      <c r="AZ404" s="140"/>
      <c r="BA404" s="140"/>
      <c r="BB404" s="140"/>
      <c r="BC404" s="140"/>
      <c r="BD404" s="140"/>
      <c r="BE404" s="140"/>
      <c r="BF404" s="140"/>
      <c r="BG404" s="140"/>
      <c r="BH404" s="140"/>
      <c r="BI404" s="140"/>
      <c r="BJ404" s="140"/>
      <c r="BK404" s="140"/>
      <c r="BL404" s="140"/>
      <c r="BM404" s="140"/>
      <c r="BN404" s="140"/>
      <c r="BO404" s="140"/>
      <c r="BP404" s="140"/>
      <c r="BQ404" s="140"/>
      <c r="BR404" s="140"/>
      <c r="BS404" s="140"/>
      <c r="BT404" s="140"/>
      <c r="BU404" s="140"/>
      <c r="BV404" s="140"/>
      <c r="BW404" s="140"/>
    </row>
    <row r="405" spans="10:75" s="72" customFormat="1" ht="16.5">
      <c r="J405" s="140"/>
      <c r="K405" s="140"/>
      <c r="L405" s="140"/>
      <c r="M405" s="140"/>
      <c r="N405" s="140"/>
      <c r="O405" s="140"/>
      <c r="P405" s="140"/>
      <c r="Q405" s="140"/>
      <c r="R405" s="140"/>
      <c r="S405" s="140"/>
      <c r="T405" s="140"/>
      <c r="U405" s="140"/>
      <c r="V405" s="140"/>
      <c r="W405" s="140"/>
      <c r="X405" s="140"/>
      <c r="Y405" s="140"/>
      <c r="Z405" s="140"/>
      <c r="AA405" s="140"/>
      <c r="AB405" s="140"/>
      <c r="AC405" s="140"/>
      <c r="AD405" s="140"/>
      <c r="AE405" s="140"/>
      <c r="AF405" s="140"/>
      <c r="AG405" s="140"/>
      <c r="AH405" s="140"/>
      <c r="AI405" s="140"/>
      <c r="AJ405" s="140"/>
      <c r="AK405" s="140"/>
      <c r="AL405" s="140"/>
      <c r="AM405" s="140"/>
      <c r="AN405" s="140"/>
      <c r="AO405" s="140"/>
      <c r="AP405" s="140"/>
      <c r="AQ405" s="140"/>
      <c r="AR405" s="140"/>
      <c r="AS405" s="140"/>
      <c r="AT405" s="140"/>
      <c r="AU405" s="140"/>
      <c r="AV405" s="140"/>
      <c r="AW405" s="140"/>
      <c r="AX405" s="140"/>
      <c r="AY405" s="140"/>
      <c r="AZ405" s="140"/>
      <c r="BA405" s="140"/>
      <c r="BB405" s="140"/>
      <c r="BC405" s="140"/>
      <c r="BD405" s="140"/>
      <c r="BE405" s="140"/>
      <c r="BF405" s="140"/>
      <c r="BG405" s="140"/>
      <c r="BH405" s="140"/>
      <c r="BI405" s="140"/>
      <c r="BJ405" s="140"/>
      <c r="BK405" s="140"/>
      <c r="BL405" s="140"/>
      <c r="BM405" s="140"/>
      <c r="BN405" s="140"/>
      <c r="BO405" s="140"/>
      <c r="BP405" s="140"/>
      <c r="BQ405" s="140"/>
      <c r="BR405" s="140"/>
      <c r="BS405" s="140"/>
      <c r="BT405" s="140"/>
      <c r="BU405" s="140"/>
      <c r="BV405" s="140"/>
      <c r="BW405" s="140"/>
    </row>
    <row r="406" spans="10:75" s="72" customFormat="1" ht="16.5">
      <c r="J406" s="140"/>
      <c r="K406" s="140"/>
      <c r="L406" s="140"/>
      <c r="M406" s="140"/>
      <c r="N406" s="140"/>
      <c r="O406" s="140"/>
      <c r="P406" s="140"/>
      <c r="Q406" s="140"/>
      <c r="R406" s="140"/>
      <c r="S406" s="140"/>
      <c r="T406" s="140"/>
      <c r="U406" s="140"/>
      <c r="V406" s="140"/>
      <c r="W406" s="140"/>
      <c r="X406" s="140"/>
      <c r="Y406" s="140"/>
      <c r="Z406" s="140"/>
      <c r="AA406" s="140"/>
      <c r="AB406" s="140"/>
      <c r="AC406" s="140"/>
      <c r="AD406" s="140"/>
      <c r="AE406" s="140"/>
      <c r="AF406" s="140"/>
      <c r="AG406" s="140"/>
      <c r="AH406" s="140"/>
      <c r="AI406" s="140"/>
      <c r="AJ406" s="140"/>
      <c r="AK406" s="140"/>
      <c r="AL406" s="140"/>
      <c r="AM406" s="140"/>
      <c r="AN406" s="140"/>
      <c r="AO406" s="140"/>
      <c r="AP406" s="140"/>
      <c r="AQ406" s="140"/>
      <c r="AR406" s="140"/>
      <c r="AS406" s="140"/>
      <c r="AT406" s="140"/>
      <c r="AU406" s="140"/>
      <c r="AV406" s="140"/>
      <c r="AW406" s="140"/>
      <c r="AX406" s="140"/>
      <c r="AY406" s="140"/>
      <c r="AZ406" s="140"/>
      <c r="BA406" s="140"/>
      <c r="BB406" s="140"/>
      <c r="BC406" s="140"/>
      <c r="BD406" s="140"/>
      <c r="BE406" s="140"/>
      <c r="BF406" s="140"/>
      <c r="BG406" s="140"/>
      <c r="BH406" s="140"/>
      <c r="BI406" s="140"/>
      <c r="BJ406" s="140"/>
      <c r="BK406" s="140"/>
      <c r="BL406" s="140"/>
      <c r="BM406" s="140"/>
      <c r="BN406" s="140"/>
      <c r="BO406" s="140"/>
      <c r="BP406" s="140"/>
      <c r="BQ406" s="140"/>
      <c r="BR406" s="140"/>
      <c r="BS406" s="140"/>
      <c r="BT406" s="140"/>
      <c r="BU406" s="140"/>
      <c r="BV406" s="140"/>
      <c r="BW406" s="140"/>
    </row>
    <row r="407" spans="10:75" s="72" customFormat="1" ht="16.5">
      <c r="J407" s="140"/>
      <c r="K407" s="140"/>
      <c r="L407" s="140"/>
      <c r="M407" s="140"/>
      <c r="N407" s="140"/>
      <c r="O407" s="140"/>
      <c r="P407" s="140"/>
      <c r="Q407" s="140"/>
      <c r="R407" s="140"/>
      <c r="S407" s="140"/>
      <c r="T407" s="140"/>
      <c r="U407" s="140"/>
      <c r="V407" s="140"/>
      <c r="W407" s="140"/>
      <c r="X407" s="140"/>
      <c r="Y407" s="140"/>
      <c r="Z407" s="140"/>
      <c r="AA407" s="140"/>
      <c r="AB407" s="140"/>
      <c r="AC407" s="140"/>
      <c r="AD407" s="140"/>
      <c r="AE407" s="140"/>
      <c r="AF407" s="140"/>
      <c r="AG407" s="140"/>
      <c r="AH407" s="140"/>
      <c r="AI407" s="140"/>
      <c r="AJ407" s="140"/>
      <c r="AK407" s="140"/>
      <c r="AL407" s="140"/>
      <c r="AM407" s="140"/>
      <c r="AN407" s="140"/>
      <c r="AO407" s="140"/>
      <c r="AP407" s="140"/>
      <c r="AQ407" s="140"/>
      <c r="AR407" s="140"/>
      <c r="AS407" s="140"/>
      <c r="AT407" s="140"/>
      <c r="AU407" s="140"/>
      <c r="AV407" s="140"/>
      <c r="AW407" s="140"/>
      <c r="AX407" s="140"/>
      <c r="AY407" s="140"/>
      <c r="AZ407" s="140"/>
      <c r="BA407" s="140"/>
      <c r="BB407" s="140"/>
      <c r="BC407" s="140"/>
      <c r="BD407" s="140"/>
      <c r="BE407" s="140"/>
      <c r="BF407" s="140"/>
      <c r="BG407" s="140"/>
      <c r="BH407" s="140"/>
      <c r="BI407" s="140"/>
      <c r="BJ407" s="140"/>
      <c r="BK407" s="140"/>
      <c r="BL407" s="140"/>
      <c r="BM407" s="140"/>
      <c r="BN407" s="140"/>
      <c r="BO407" s="140"/>
      <c r="BP407" s="140"/>
      <c r="BQ407" s="140"/>
      <c r="BR407" s="140"/>
      <c r="BS407" s="140"/>
      <c r="BT407" s="140"/>
      <c r="BU407" s="140"/>
      <c r="BV407" s="140"/>
      <c r="BW407" s="140"/>
    </row>
    <row r="408" spans="10:75" s="72" customFormat="1" ht="16.5">
      <c r="J408" s="140"/>
      <c r="K408" s="140"/>
      <c r="L408" s="140"/>
      <c r="M408" s="140"/>
      <c r="N408" s="140"/>
      <c r="O408" s="140"/>
      <c r="P408" s="140"/>
      <c r="Q408" s="140"/>
      <c r="R408" s="140"/>
      <c r="S408" s="140"/>
      <c r="T408" s="140"/>
      <c r="U408" s="140"/>
      <c r="V408" s="140"/>
      <c r="W408" s="140"/>
      <c r="X408" s="140"/>
      <c r="Y408" s="140"/>
      <c r="Z408" s="140"/>
      <c r="AA408" s="140"/>
      <c r="AB408" s="140"/>
      <c r="AC408" s="140"/>
      <c r="AD408" s="140"/>
      <c r="AE408" s="140"/>
      <c r="AF408" s="140"/>
      <c r="AG408" s="140"/>
      <c r="AH408" s="140"/>
      <c r="AI408" s="140"/>
      <c r="AJ408" s="140"/>
      <c r="AK408" s="140"/>
      <c r="AL408" s="140"/>
      <c r="AM408" s="140"/>
      <c r="AN408" s="140"/>
      <c r="AO408" s="140"/>
      <c r="AP408" s="140"/>
      <c r="AQ408" s="140"/>
      <c r="AR408" s="140"/>
      <c r="AS408" s="140"/>
      <c r="AT408" s="140"/>
      <c r="AU408" s="140"/>
      <c r="AV408" s="140"/>
      <c r="AW408" s="140"/>
      <c r="AX408" s="140"/>
      <c r="AY408" s="140"/>
      <c r="AZ408" s="140"/>
      <c r="BA408" s="140"/>
      <c r="BB408" s="140"/>
      <c r="BC408" s="140"/>
      <c r="BD408" s="140"/>
      <c r="BE408" s="140"/>
      <c r="BF408" s="140"/>
      <c r="BG408" s="140"/>
      <c r="BH408" s="140"/>
      <c r="BI408" s="140"/>
      <c r="BJ408" s="140"/>
      <c r="BK408" s="140"/>
      <c r="BL408" s="140"/>
      <c r="BM408" s="140"/>
      <c r="BN408" s="140"/>
      <c r="BO408" s="140"/>
      <c r="BP408" s="140"/>
      <c r="BQ408" s="140"/>
      <c r="BR408" s="140"/>
      <c r="BS408" s="140"/>
      <c r="BT408" s="140"/>
      <c r="BU408" s="140"/>
      <c r="BV408" s="140"/>
      <c r="BW408" s="140"/>
    </row>
    <row r="409" spans="10:75" s="72" customFormat="1" ht="16.5">
      <c r="J409" s="140"/>
      <c r="K409" s="140"/>
      <c r="L409" s="140"/>
      <c r="M409" s="140"/>
      <c r="N409" s="140"/>
      <c r="O409" s="140"/>
      <c r="P409" s="140"/>
      <c r="Q409" s="140"/>
      <c r="R409" s="140"/>
      <c r="S409" s="140"/>
      <c r="T409" s="140"/>
      <c r="U409" s="140"/>
      <c r="V409" s="140"/>
      <c r="W409" s="140"/>
      <c r="X409" s="140"/>
      <c r="Y409" s="140"/>
      <c r="Z409" s="140"/>
      <c r="AA409" s="140"/>
      <c r="AB409" s="140"/>
      <c r="AC409" s="140"/>
      <c r="AD409" s="140"/>
      <c r="AE409" s="140"/>
      <c r="AF409" s="140"/>
      <c r="AG409" s="140"/>
      <c r="AH409" s="140"/>
      <c r="AI409" s="140"/>
      <c r="AJ409" s="140"/>
      <c r="AK409" s="140"/>
      <c r="AL409" s="140"/>
      <c r="AM409" s="140"/>
      <c r="AN409" s="140"/>
      <c r="AO409" s="140"/>
      <c r="AP409" s="140"/>
      <c r="AQ409" s="140"/>
      <c r="AR409" s="140"/>
      <c r="AS409" s="140"/>
      <c r="AT409" s="140"/>
      <c r="AU409" s="140"/>
      <c r="AV409" s="140"/>
      <c r="AW409" s="140"/>
      <c r="AX409" s="140"/>
      <c r="AY409" s="140"/>
      <c r="AZ409" s="140"/>
      <c r="BA409" s="140"/>
      <c r="BB409" s="140"/>
      <c r="BC409" s="140"/>
      <c r="BD409" s="140"/>
      <c r="BE409" s="140"/>
      <c r="BF409" s="140"/>
      <c r="BG409" s="140"/>
      <c r="BH409" s="140"/>
      <c r="BI409" s="140"/>
      <c r="BJ409" s="140"/>
      <c r="BK409" s="140"/>
      <c r="BL409" s="140"/>
      <c r="BM409" s="140"/>
      <c r="BN409" s="140"/>
      <c r="BO409" s="140"/>
      <c r="BP409" s="140"/>
      <c r="BQ409" s="140"/>
      <c r="BR409" s="140"/>
      <c r="BS409" s="140"/>
      <c r="BT409" s="140"/>
      <c r="BU409" s="140"/>
      <c r="BV409" s="140"/>
      <c r="BW409" s="140"/>
    </row>
    <row r="410" spans="10:75" s="72" customFormat="1" ht="16.5">
      <c r="J410" s="140"/>
      <c r="K410" s="140"/>
      <c r="L410" s="140"/>
      <c r="M410" s="140"/>
      <c r="N410" s="140"/>
      <c r="O410" s="140"/>
      <c r="P410" s="140"/>
      <c r="Q410" s="140"/>
      <c r="R410" s="140"/>
      <c r="S410" s="140"/>
      <c r="T410" s="140"/>
      <c r="U410" s="140"/>
      <c r="V410" s="140"/>
      <c r="W410" s="140"/>
      <c r="X410" s="140"/>
      <c r="Y410" s="140"/>
      <c r="Z410" s="140"/>
      <c r="AA410" s="140"/>
      <c r="AB410" s="140"/>
      <c r="AC410" s="140"/>
      <c r="AD410" s="140"/>
      <c r="AE410" s="140"/>
      <c r="AF410" s="140"/>
      <c r="AG410" s="140"/>
      <c r="AH410" s="140"/>
      <c r="AI410" s="140"/>
      <c r="AJ410" s="140"/>
      <c r="AK410" s="140"/>
      <c r="AL410" s="140"/>
      <c r="AM410" s="140"/>
      <c r="AN410" s="140"/>
      <c r="AO410" s="140"/>
      <c r="AP410" s="140"/>
      <c r="AQ410" s="140"/>
      <c r="AR410" s="140"/>
      <c r="AS410" s="140"/>
      <c r="AT410" s="140"/>
      <c r="AU410" s="140"/>
      <c r="AV410" s="140"/>
      <c r="AW410" s="140"/>
      <c r="AX410" s="140"/>
      <c r="AY410" s="140"/>
      <c r="AZ410" s="140"/>
      <c r="BA410" s="140"/>
      <c r="BB410" s="140"/>
      <c r="BC410" s="140"/>
      <c r="BD410" s="140"/>
      <c r="BE410" s="140"/>
      <c r="BF410" s="140"/>
      <c r="BG410" s="140"/>
      <c r="BH410" s="140"/>
      <c r="BI410" s="140"/>
      <c r="BJ410" s="140"/>
      <c r="BK410" s="140"/>
      <c r="BL410" s="140"/>
      <c r="BM410" s="140"/>
      <c r="BN410" s="140"/>
      <c r="BO410" s="140"/>
      <c r="BP410" s="140"/>
      <c r="BQ410" s="140"/>
      <c r="BR410" s="140"/>
      <c r="BS410" s="140"/>
      <c r="BT410" s="140"/>
      <c r="BU410" s="140"/>
      <c r="BV410" s="140"/>
      <c r="BW410" s="140"/>
    </row>
    <row r="411" spans="10:75" s="72" customFormat="1" ht="16.5">
      <c r="J411" s="140"/>
      <c r="K411" s="140"/>
      <c r="L411" s="140"/>
      <c r="M411" s="140"/>
      <c r="N411" s="140"/>
      <c r="O411" s="140"/>
      <c r="P411" s="140"/>
      <c r="Q411" s="140"/>
      <c r="R411" s="140"/>
      <c r="S411" s="140"/>
      <c r="T411" s="140"/>
      <c r="U411" s="140"/>
      <c r="V411" s="140"/>
      <c r="W411" s="140"/>
      <c r="X411" s="140"/>
      <c r="Y411" s="140"/>
      <c r="Z411" s="140"/>
      <c r="AA411" s="140"/>
      <c r="AB411" s="140"/>
      <c r="AC411" s="140"/>
      <c r="AD411" s="140"/>
      <c r="AE411" s="140"/>
      <c r="AF411" s="140"/>
      <c r="AG411" s="140"/>
      <c r="AH411" s="140"/>
      <c r="AI411" s="140"/>
      <c r="AJ411" s="140"/>
      <c r="AK411" s="140"/>
      <c r="AL411" s="140"/>
      <c r="AM411" s="140"/>
      <c r="AN411" s="140"/>
      <c r="AO411" s="140"/>
      <c r="AP411" s="140"/>
      <c r="AQ411" s="140"/>
      <c r="AR411" s="140"/>
      <c r="AS411" s="140"/>
      <c r="AT411" s="140"/>
      <c r="AU411" s="140"/>
      <c r="AV411" s="140"/>
      <c r="AW411" s="140"/>
      <c r="AX411" s="140"/>
      <c r="AY411" s="140"/>
      <c r="AZ411" s="140"/>
      <c r="BA411" s="140"/>
      <c r="BB411" s="140"/>
      <c r="BC411" s="140"/>
      <c r="BD411" s="140"/>
      <c r="BE411" s="140"/>
      <c r="BF411" s="140"/>
      <c r="BG411" s="140"/>
      <c r="BH411" s="140"/>
      <c r="BI411" s="140"/>
      <c r="BJ411" s="140"/>
      <c r="BK411" s="140"/>
      <c r="BL411" s="140"/>
      <c r="BM411" s="140"/>
      <c r="BN411" s="140"/>
      <c r="BO411" s="140"/>
      <c r="BP411" s="140"/>
      <c r="BQ411" s="140"/>
      <c r="BR411" s="140"/>
      <c r="BS411" s="140"/>
      <c r="BT411" s="140"/>
      <c r="BU411" s="140"/>
      <c r="BV411" s="140"/>
      <c r="BW411" s="140"/>
    </row>
    <row r="412" spans="10:75" s="72" customFormat="1" ht="16.5">
      <c r="J412" s="140"/>
      <c r="K412" s="140"/>
      <c r="L412" s="140"/>
      <c r="M412" s="140"/>
      <c r="N412" s="140"/>
      <c r="O412" s="140"/>
      <c r="P412" s="140"/>
      <c r="Q412" s="140"/>
      <c r="R412" s="140"/>
      <c r="S412" s="140"/>
      <c r="T412" s="140"/>
      <c r="U412" s="140"/>
      <c r="V412" s="140"/>
      <c r="W412" s="140"/>
      <c r="X412" s="140"/>
      <c r="Y412" s="140"/>
      <c r="Z412" s="140"/>
      <c r="AA412" s="140"/>
      <c r="AB412" s="140"/>
      <c r="AC412" s="140"/>
      <c r="AD412" s="140"/>
      <c r="AE412" s="140"/>
      <c r="AF412" s="140"/>
      <c r="AG412" s="140"/>
      <c r="AH412" s="140"/>
      <c r="AI412" s="140"/>
      <c r="AJ412" s="140"/>
      <c r="AK412" s="140"/>
      <c r="AL412" s="140"/>
      <c r="AM412" s="140"/>
      <c r="AN412" s="140"/>
      <c r="AO412" s="140"/>
      <c r="AP412" s="140"/>
      <c r="AQ412" s="140"/>
      <c r="AR412" s="140"/>
      <c r="AS412" s="140"/>
      <c r="AT412" s="140"/>
      <c r="AU412" s="140"/>
      <c r="AV412" s="140"/>
      <c r="AW412" s="140"/>
      <c r="AX412" s="140"/>
      <c r="AY412" s="140"/>
      <c r="AZ412" s="140"/>
      <c r="BA412" s="140"/>
      <c r="BB412" s="140"/>
      <c r="BC412" s="140"/>
      <c r="BD412" s="140"/>
      <c r="BE412" s="140"/>
      <c r="BF412" s="140"/>
      <c r="BG412" s="140"/>
      <c r="BH412" s="140"/>
      <c r="BI412" s="140"/>
      <c r="BJ412" s="140"/>
      <c r="BK412" s="140"/>
      <c r="BL412" s="140"/>
      <c r="BM412" s="140"/>
      <c r="BN412" s="140"/>
      <c r="BO412" s="140"/>
      <c r="BP412" s="140"/>
      <c r="BQ412" s="140"/>
      <c r="BR412" s="140"/>
      <c r="BS412" s="140"/>
      <c r="BT412" s="140"/>
      <c r="BU412" s="140"/>
      <c r="BV412" s="140"/>
      <c r="BW412" s="140"/>
    </row>
    <row r="413" spans="10:75" s="72" customFormat="1" ht="16.5">
      <c r="J413" s="140"/>
      <c r="K413" s="140"/>
      <c r="L413" s="140"/>
      <c r="M413" s="140"/>
      <c r="N413" s="140"/>
      <c r="O413" s="140"/>
      <c r="P413" s="140"/>
      <c r="Q413" s="140"/>
      <c r="R413" s="140"/>
      <c r="S413" s="140"/>
      <c r="T413" s="140"/>
      <c r="U413" s="140"/>
      <c r="V413" s="140"/>
      <c r="W413" s="140"/>
      <c r="X413" s="140"/>
      <c r="Y413" s="140"/>
      <c r="Z413" s="140"/>
      <c r="AA413" s="140"/>
      <c r="AB413" s="140"/>
      <c r="AC413" s="140"/>
      <c r="AD413" s="140"/>
      <c r="AE413" s="140"/>
      <c r="AF413" s="140"/>
      <c r="AG413" s="140"/>
      <c r="AH413" s="140"/>
      <c r="AI413" s="140"/>
      <c r="AJ413" s="140"/>
      <c r="AK413" s="140"/>
      <c r="AL413" s="140"/>
      <c r="AM413" s="140"/>
      <c r="AN413" s="140"/>
      <c r="AO413" s="140"/>
      <c r="AP413" s="140"/>
      <c r="AQ413" s="140"/>
      <c r="AR413" s="140"/>
      <c r="AS413" s="140"/>
      <c r="AT413" s="140"/>
      <c r="AU413" s="140"/>
      <c r="AV413" s="140"/>
      <c r="AW413" s="140"/>
      <c r="AX413" s="140"/>
      <c r="AY413" s="140"/>
      <c r="AZ413" s="140"/>
      <c r="BA413" s="140"/>
      <c r="BB413" s="140"/>
      <c r="BC413" s="140"/>
      <c r="BD413" s="140"/>
      <c r="BE413" s="140"/>
      <c r="BF413" s="140"/>
      <c r="BG413" s="140"/>
      <c r="BH413" s="140"/>
      <c r="BI413" s="140"/>
      <c r="BJ413" s="140"/>
      <c r="BK413" s="140"/>
      <c r="BL413" s="140"/>
      <c r="BM413" s="140"/>
      <c r="BN413" s="140"/>
      <c r="BO413" s="140"/>
      <c r="BP413" s="140"/>
      <c r="BQ413" s="140"/>
      <c r="BR413" s="140"/>
      <c r="BS413" s="140"/>
      <c r="BT413" s="140"/>
      <c r="BU413" s="140"/>
      <c r="BV413" s="140"/>
      <c r="BW413" s="140"/>
    </row>
    <row r="414" spans="10:75" s="72" customFormat="1" ht="16.5">
      <c r="J414" s="140"/>
      <c r="K414" s="140"/>
      <c r="L414" s="140"/>
      <c r="M414" s="140"/>
      <c r="N414" s="140"/>
      <c r="O414" s="140"/>
      <c r="P414" s="140"/>
      <c r="Q414" s="140"/>
      <c r="R414" s="140"/>
      <c r="S414" s="140"/>
      <c r="T414" s="140"/>
      <c r="U414" s="140"/>
      <c r="V414" s="140"/>
      <c r="W414" s="140"/>
      <c r="X414" s="140"/>
      <c r="Y414" s="140"/>
      <c r="Z414" s="140"/>
      <c r="AA414" s="140"/>
      <c r="AB414" s="140"/>
      <c r="AC414" s="140"/>
      <c r="AD414" s="140"/>
      <c r="AE414" s="140"/>
      <c r="AF414" s="140"/>
      <c r="AG414" s="140"/>
      <c r="AH414" s="140"/>
      <c r="AI414" s="140"/>
      <c r="AJ414" s="140"/>
      <c r="AK414" s="140"/>
      <c r="AL414" s="140"/>
      <c r="AM414" s="140"/>
      <c r="AN414" s="140"/>
      <c r="AO414" s="140"/>
      <c r="AP414" s="140"/>
      <c r="AQ414" s="140"/>
      <c r="AR414" s="140"/>
      <c r="AS414" s="140"/>
      <c r="AT414" s="140"/>
      <c r="AU414" s="140"/>
      <c r="AV414" s="140"/>
      <c r="AW414" s="140"/>
      <c r="AX414" s="140"/>
      <c r="AY414" s="140"/>
      <c r="AZ414" s="140"/>
      <c r="BA414" s="140"/>
      <c r="BB414" s="140"/>
      <c r="BC414" s="140"/>
      <c r="BD414" s="140"/>
      <c r="BE414" s="140"/>
      <c r="BF414" s="140"/>
      <c r="BG414" s="140"/>
      <c r="BH414" s="140"/>
      <c r="BI414" s="140"/>
      <c r="BJ414" s="140"/>
      <c r="BK414" s="140"/>
      <c r="BL414" s="140"/>
      <c r="BM414" s="140"/>
      <c r="BN414" s="140"/>
      <c r="BO414" s="140"/>
      <c r="BP414" s="140"/>
      <c r="BQ414" s="140"/>
      <c r="BR414" s="140"/>
      <c r="BS414" s="140"/>
      <c r="BT414" s="140"/>
      <c r="BU414" s="140"/>
      <c r="BV414" s="140"/>
      <c r="BW414" s="140"/>
    </row>
    <row r="415" spans="10:75" s="72" customFormat="1" ht="16.5">
      <c r="J415" s="140"/>
      <c r="K415" s="140"/>
      <c r="L415" s="140"/>
      <c r="M415" s="140"/>
      <c r="N415" s="140"/>
      <c r="O415" s="140"/>
      <c r="P415" s="140"/>
      <c r="Q415" s="140"/>
      <c r="R415" s="140"/>
      <c r="S415" s="140"/>
      <c r="T415" s="140"/>
      <c r="U415" s="140"/>
      <c r="V415" s="140"/>
      <c r="W415" s="140"/>
      <c r="X415" s="140"/>
      <c r="Y415" s="140"/>
      <c r="Z415" s="140"/>
      <c r="AA415" s="140"/>
      <c r="AB415" s="140"/>
      <c r="AC415" s="140"/>
      <c r="AD415" s="140"/>
      <c r="AE415" s="140"/>
      <c r="AF415" s="140"/>
      <c r="AG415" s="140"/>
      <c r="AH415" s="140"/>
      <c r="AI415" s="140"/>
      <c r="AJ415" s="140"/>
      <c r="AK415" s="140"/>
      <c r="AL415" s="140"/>
      <c r="AM415" s="140"/>
      <c r="AN415" s="140"/>
      <c r="AO415" s="140"/>
      <c r="AP415" s="140"/>
      <c r="AQ415" s="140"/>
      <c r="AR415" s="140"/>
      <c r="AS415" s="140"/>
      <c r="AT415" s="140"/>
      <c r="AU415" s="140"/>
      <c r="AV415" s="140"/>
      <c r="AW415" s="140"/>
      <c r="AX415" s="140"/>
      <c r="AY415" s="140"/>
      <c r="AZ415" s="140"/>
      <c r="BA415" s="140"/>
      <c r="BB415" s="140"/>
      <c r="BC415" s="140"/>
      <c r="BD415" s="140"/>
      <c r="BE415" s="140"/>
      <c r="BF415" s="140"/>
      <c r="BG415" s="140"/>
      <c r="BH415" s="140"/>
      <c r="BI415" s="140"/>
      <c r="BJ415" s="140"/>
      <c r="BK415" s="140"/>
      <c r="BL415" s="140"/>
      <c r="BM415" s="140"/>
      <c r="BN415" s="140"/>
      <c r="BO415" s="140"/>
      <c r="BP415" s="140"/>
      <c r="BQ415" s="140"/>
      <c r="BR415" s="140"/>
      <c r="BS415" s="140"/>
      <c r="BT415" s="140"/>
      <c r="BU415" s="140"/>
      <c r="BV415" s="140"/>
      <c r="BW415" s="140"/>
    </row>
    <row r="416" spans="10:75" s="72" customFormat="1" ht="16.5">
      <c r="J416" s="140"/>
      <c r="K416" s="140"/>
      <c r="L416" s="140"/>
      <c r="M416" s="140"/>
      <c r="N416" s="140"/>
      <c r="O416" s="140"/>
      <c r="P416" s="140"/>
      <c r="Q416" s="140"/>
      <c r="R416" s="140"/>
      <c r="S416" s="140"/>
      <c r="T416" s="140"/>
      <c r="U416" s="140"/>
      <c r="V416" s="140"/>
      <c r="W416" s="140"/>
      <c r="X416" s="140"/>
      <c r="Y416" s="140"/>
      <c r="Z416" s="140"/>
      <c r="AA416" s="140"/>
      <c r="AB416" s="140"/>
      <c r="AC416" s="140"/>
      <c r="AD416" s="140"/>
      <c r="AE416" s="140"/>
      <c r="AF416" s="140"/>
      <c r="AG416" s="140"/>
      <c r="AH416" s="140"/>
      <c r="AI416" s="140"/>
      <c r="AJ416" s="140"/>
      <c r="AK416" s="140"/>
      <c r="AL416" s="140"/>
      <c r="AM416" s="140"/>
      <c r="AN416" s="140"/>
      <c r="AO416" s="140"/>
      <c r="AP416" s="140"/>
      <c r="AQ416" s="140"/>
      <c r="AR416" s="140"/>
      <c r="AS416" s="140"/>
      <c r="AT416" s="140"/>
      <c r="AU416" s="140"/>
      <c r="AV416" s="140"/>
      <c r="AW416" s="140"/>
      <c r="AX416" s="140"/>
      <c r="AY416" s="140"/>
      <c r="AZ416" s="140"/>
      <c r="BA416" s="140"/>
      <c r="BB416" s="140"/>
      <c r="BC416" s="140"/>
      <c r="BD416" s="140"/>
      <c r="BE416" s="140"/>
      <c r="BF416" s="140"/>
      <c r="BG416" s="140"/>
      <c r="BH416" s="140"/>
      <c r="BI416" s="140"/>
      <c r="BJ416" s="140"/>
      <c r="BK416" s="140"/>
      <c r="BL416" s="140"/>
      <c r="BM416" s="140"/>
      <c r="BN416" s="140"/>
      <c r="BO416" s="140"/>
      <c r="BP416" s="140"/>
      <c r="BQ416" s="140"/>
      <c r="BR416" s="140"/>
      <c r="BS416" s="140"/>
      <c r="BT416" s="140"/>
      <c r="BU416" s="140"/>
      <c r="BV416" s="140"/>
      <c r="BW416" s="140"/>
    </row>
    <row r="417" spans="10:75" s="72" customFormat="1" ht="16.5">
      <c r="J417" s="140"/>
      <c r="K417" s="140"/>
      <c r="L417" s="140"/>
      <c r="M417" s="140"/>
      <c r="N417" s="140"/>
      <c r="O417" s="140"/>
      <c r="P417" s="140"/>
      <c r="Q417" s="140"/>
      <c r="R417" s="140"/>
      <c r="S417" s="140"/>
      <c r="T417" s="140"/>
      <c r="U417" s="140"/>
      <c r="V417" s="140"/>
      <c r="W417" s="140"/>
      <c r="X417" s="140"/>
      <c r="Y417" s="140"/>
      <c r="Z417" s="140"/>
      <c r="AA417" s="140"/>
      <c r="AB417" s="140"/>
      <c r="AC417" s="140"/>
      <c r="AD417" s="140"/>
      <c r="AE417" s="140"/>
      <c r="AF417" s="140"/>
      <c r="AG417" s="140"/>
      <c r="AH417" s="140"/>
      <c r="AI417" s="140"/>
      <c r="AJ417" s="140"/>
      <c r="AK417" s="140"/>
      <c r="AL417" s="140"/>
      <c r="AM417" s="140"/>
      <c r="AN417" s="140"/>
      <c r="AO417" s="140"/>
      <c r="AP417" s="140"/>
      <c r="AQ417" s="140"/>
      <c r="AR417" s="140"/>
      <c r="AS417" s="140"/>
      <c r="AT417" s="140"/>
      <c r="AU417" s="140"/>
      <c r="AV417" s="140"/>
      <c r="AW417" s="140"/>
      <c r="AX417" s="140"/>
      <c r="AY417" s="140"/>
      <c r="AZ417" s="140"/>
      <c r="BA417" s="140"/>
      <c r="BB417" s="140"/>
      <c r="BC417" s="140"/>
      <c r="BD417" s="140"/>
      <c r="BE417" s="140"/>
      <c r="BF417" s="140"/>
      <c r="BG417" s="140"/>
      <c r="BH417" s="140"/>
      <c r="BI417" s="140"/>
      <c r="BJ417" s="140"/>
      <c r="BK417" s="140"/>
      <c r="BL417" s="140"/>
      <c r="BM417" s="140"/>
      <c r="BN417" s="140"/>
      <c r="BO417" s="140"/>
      <c r="BP417" s="140"/>
      <c r="BQ417" s="140"/>
      <c r="BR417" s="140"/>
      <c r="BS417" s="140"/>
      <c r="BT417" s="140"/>
      <c r="BU417" s="140"/>
      <c r="BV417" s="140"/>
      <c r="BW417" s="140"/>
    </row>
    <row r="418" spans="10:75" s="72" customFormat="1" ht="16.5">
      <c r="J418" s="140"/>
      <c r="K418" s="140"/>
      <c r="L418" s="140"/>
      <c r="M418" s="140"/>
      <c r="N418" s="140"/>
      <c r="O418" s="140"/>
      <c r="P418" s="140"/>
      <c r="Q418" s="140"/>
      <c r="R418" s="140"/>
      <c r="S418" s="140"/>
      <c r="T418" s="140"/>
      <c r="U418" s="140"/>
      <c r="V418" s="140"/>
      <c r="W418" s="140"/>
      <c r="X418" s="140"/>
      <c r="Y418" s="140"/>
      <c r="Z418" s="140"/>
      <c r="AA418" s="140"/>
      <c r="AB418" s="140"/>
      <c r="AC418" s="140"/>
      <c r="AD418" s="140"/>
      <c r="AE418" s="140"/>
      <c r="AF418" s="140"/>
      <c r="AG418" s="140"/>
      <c r="AH418" s="140"/>
      <c r="AI418" s="140"/>
      <c r="AJ418" s="140"/>
      <c r="AK418" s="140"/>
      <c r="AL418" s="140"/>
      <c r="AM418" s="140"/>
      <c r="AN418" s="140"/>
      <c r="AO418" s="140"/>
      <c r="AP418" s="140"/>
      <c r="AQ418" s="140"/>
      <c r="AR418" s="140"/>
      <c r="AS418" s="140"/>
      <c r="AT418" s="140"/>
      <c r="AU418" s="140"/>
      <c r="AV418" s="140"/>
      <c r="AW418" s="140"/>
      <c r="AX418" s="140"/>
      <c r="AY418" s="140"/>
      <c r="AZ418" s="140"/>
      <c r="BA418" s="140"/>
      <c r="BB418" s="140"/>
      <c r="BC418" s="140"/>
      <c r="BD418" s="140"/>
      <c r="BE418" s="140"/>
      <c r="BF418" s="140"/>
      <c r="BG418" s="140"/>
      <c r="BH418" s="140"/>
      <c r="BI418" s="140"/>
      <c r="BJ418" s="140"/>
      <c r="BK418" s="140"/>
      <c r="BL418" s="140"/>
      <c r="BM418" s="140"/>
      <c r="BN418" s="140"/>
      <c r="BO418" s="140"/>
      <c r="BP418" s="140"/>
      <c r="BQ418" s="140"/>
      <c r="BR418" s="140"/>
      <c r="BS418" s="140"/>
      <c r="BT418" s="140"/>
      <c r="BU418" s="140"/>
      <c r="BV418" s="140"/>
      <c r="BW418" s="140"/>
    </row>
    <row r="419" spans="10:75" s="72" customFormat="1" ht="16.5">
      <c r="J419" s="140"/>
      <c r="K419" s="140"/>
      <c r="L419" s="140"/>
      <c r="M419" s="140"/>
      <c r="N419" s="140"/>
      <c r="O419" s="140"/>
      <c r="P419" s="140"/>
      <c r="Q419" s="140"/>
      <c r="R419" s="140"/>
      <c r="S419" s="140"/>
      <c r="T419" s="140"/>
      <c r="U419" s="140"/>
      <c r="V419" s="140"/>
      <c r="W419" s="140"/>
      <c r="X419" s="140"/>
      <c r="Y419" s="140"/>
      <c r="Z419" s="140"/>
      <c r="AA419" s="140"/>
      <c r="AB419" s="140"/>
      <c r="AC419" s="140"/>
      <c r="AD419" s="140"/>
      <c r="AE419" s="140"/>
      <c r="AF419" s="140"/>
      <c r="AG419" s="140"/>
      <c r="AH419" s="140"/>
      <c r="AI419" s="140"/>
      <c r="AJ419" s="140"/>
      <c r="AK419" s="140"/>
      <c r="AL419" s="140"/>
      <c r="AM419" s="140"/>
      <c r="AN419" s="140"/>
      <c r="AO419" s="140"/>
      <c r="AP419" s="140"/>
      <c r="AQ419" s="140"/>
      <c r="AR419" s="140"/>
      <c r="AS419" s="140"/>
      <c r="AT419" s="140"/>
      <c r="AU419" s="140"/>
      <c r="AV419" s="140"/>
      <c r="AW419" s="140"/>
      <c r="AX419" s="140"/>
      <c r="AY419" s="140"/>
      <c r="AZ419" s="140"/>
      <c r="BA419" s="140"/>
      <c r="BB419" s="140"/>
      <c r="BC419" s="140"/>
      <c r="BD419" s="140"/>
      <c r="BE419" s="140"/>
      <c r="BF419" s="140"/>
      <c r="BG419" s="140"/>
      <c r="BH419" s="140"/>
      <c r="BI419" s="140"/>
      <c r="BJ419" s="140"/>
      <c r="BK419" s="140"/>
      <c r="BL419" s="140"/>
      <c r="BM419" s="140"/>
      <c r="BN419" s="140"/>
      <c r="BO419" s="140"/>
      <c r="BP419" s="140"/>
      <c r="BQ419" s="140"/>
      <c r="BR419" s="140"/>
      <c r="BS419" s="140"/>
      <c r="BT419" s="140"/>
      <c r="BU419" s="140"/>
      <c r="BV419" s="140"/>
      <c r="BW419" s="140"/>
    </row>
    <row r="420" spans="10:75" s="72" customFormat="1" ht="16.5">
      <c r="J420" s="140"/>
      <c r="K420" s="140"/>
      <c r="L420" s="140"/>
      <c r="M420" s="140"/>
      <c r="N420" s="140"/>
      <c r="O420" s="140"/>
      <c r="P420" s="140"/>
      <c r="Q420" s="140"/>
      <c r="R420" s="140"/>
      <c r="S420" s="140"/>
      <c r="T420" s="140"/>
      <c r="U420" s="140"/>
      <c r="V420" s="140"/>
      <c r="W420" s="140"/>
      <c r="X420" s="140"/>
      <c r="Y420" s="140"/>
      <c r="Z420" s="140"/>
      <c r="AA420" s="140"/>
      <c r="AB420" s="140"/>
      <c r="AC420" s="140"/>
      <c r="AD420" s="140"/>
      <c r="AE420" s="140"/>
      <c r="AF420" s="140"/>
      <c r="AG420" s="140"/>
      <c r="AH420" s="140"/>
      <c r="AI420" s="140"/>
      <c r="AJ420" s="140"/>
      <c r="AK420" s="140"/>
      <c r="AL420" s="140"/>
      <c r="AM420" s="140"/>
      <c r="AN420" s="140"/>
      <c r="AO420" s="140"/>
      <c r="AP420" s="140"/>
      <c r="AQ420" s="140"/>
      <c r="AR420" s="140"/>
      <c r="AS420" s="140"/>
      <c r="AT420" s="140"/>
      <c r="AU420" s="140"/>
      <c r="AV420" s="140"/>
      <c r="AW420" s="140"/>
      <c r="AX420" s="140"/>
      <c r="AY420" s="140"/>
      <c r="AZ420" s="140"/>
      <c r="BA420" s="140"/>
      <c r="BB420" s="140"/>
      <c r="BC420" s="140"/>
      <c r="BD420" s="140"/>
      <c r="BE420" s="140"/>
      <c r="BF420" s="140"/>
      <c r="BG420" s="140"/>
      <c r="BH420" s="140"/>
      <c r="BI420" s="140"/>
      <c r="BJ420" s="140"/>
      <c r="BK420" s="140"/>
      <c r="BL420" s="140"/>
      <c r="BM420" s="140"/>
      <c r="BN420" s="140"/>
      <c r="BO420" s="140"/>
      <c r="BP420" s="140"/>
      <c r="BQ420" s="140"/>
      <c r="BR420" s="140"/>
      <c r="BS420" s="140"/>
      <c r="BT420" s="140"/>
      <c r="BU420" s="140"/>
      <c r="BV420" s="140"/>
      <c r="BW420" s="140"/>
    </row>
    <row r="421" spans="10:75" s="72" customFormat="1" ht="16.5">
      <c r="J421" s="140"/>
      <c r="K421" s="140"/>
      <c r="L421" s="140"/>
      <c r="M421" s="140"/>
      <c r="N421" s="140"/>
      <c r="O421" s="140"/>
      <c r="P421" s="140"/>
      <c r="Q421" s="140"/>
      <c r="R421" s="140"/>
      <c r="S421" s="140"/>
      <c r="T421" s="140"/>
      <c r="U421" s="140"/>
      <c r="V421" s="140"/>
      <c r="W421" s="140"/>
      <c r="X421" s="140"/>
      <c r="Y421" s="140"/>
      <c r="Z421" s="140"/>
      <c r="AA421" s="140"/>
      <c r="AB421" s="140"/>
      <c r="AC421" s="140"/>
      <c r="AD421" s="140"/>
      <c r="AE421" s="140"/>
      <c r="AF421" s="140"/>
      <c r="AG421" s="140"/>
      <c r="AH421" s="140"/>
      <c r="AI421" s="140"/>
      <c r="AJ421" s="140"/>
      <c r="AK421" s="140"/>
      <c r="AL421" s="140"/>
      <c r="AM421" s="140"/>
      <c r="AN421" s="140"/>
      <c r="AO421" s="140"/>
      <c r="AP421" s="140"/>
      <c r="AQ421" s="140"/>
      <c r="AR421" s="140"/>
      <c r="AS421" s="140"/>
      <c r="AT421" s="140"/>
      <c r="AU421" s="140"/>
      <c r="AV421" s="140"/>
      <c r="AW421" s="140"/>
      <c r="AX421" s="140"/>
      <c r="AY421" s="140"/>
      <c r="AZ421" s="140"/>
      <c r="BA421" s="140"/>
      <c r="BB421" s="140"/>
      <c r="BC421" s="140"/>
      <c r="BD421" s="140"/>
      <c r="BE421" s="140"/>
      <c r="BF421" s="140"/>
      <c r="BG421" s="140"/>
      <c r="BH421" s="140"/>
      <c r="BI421" s="140"/>
      <c r="BJ421" s="140"/>
      <c r="BK421" s="140"/>
      <c r="BL421" s="140"/>
      <c r="BM421" s="140"/>
      <c r="BN421" s="140"/>
      <c r="BO421" s="140"/>
      <c r="BP421" s="140"/>
      <c r="BQ421" s="140"/>
      <c r="BR421" s="140"/>
      <c r="BS421" s="140"/>
      <c r="BT421" s="140"/>
      <c r="BU421" s="140"/>
      <c r="BV421" s="140"/>
      <c r="BW421" s="140"/>
    </row>
    <row r="422" spans="10:75" s="72" customFormat="1" ht="16.5">
      <c r="J422" s="140"/>
      <c r="K422" s="140"/>
      <c r="L422" s="140"/>
      <c r="M422" s="140"/>
      <c r="N422" s="140"/>
      <c r="O422" s="140"/>
      <c r="P422" s="140"/>
      <c r="Q422" s="140"/>
      <c r="R422" s="140"/>
      <c r="S422" s="140"/>
      <c r="T422" s="140"/>
      <c r="U422" s="140"/>
      <c r="V422" s="140"/>
      <c r="W422" s="140"/>
      <c r="X422" s="140"/>
      <c r="Y422" s="140"/>
      <c r="Z422" s="140"/>
      <c r="AA422" s="140"/>
      <c r="AB422" s="140"/>
      <c r="AC422" s="140"/>
      <c r="AD422" s="140"/>
      <c r="AE422" s="140"/>
      <c r="AF422" s="140"/>
      <c r="AG422" s="140"/>
      <c r="AH422" s="140"/>
      <c r="AI422" s="140"/>
      <c r="AJ422" s="140"/>
      <c r="AK422" s="140"/>
      <c r="AL422" s="140"/>
      <c r="AM422" s="140"/>
      <c r="AN422" s="140"/>
      <c r="AO422" s="140"/>
      <c r="AP422" s="140"/>
      <c r="AQ422" s="140"/>
      <c r="AR422" s="140"/>
      <c r="AS422" s="140"/>
      <c r="AT422" s="140"/>
      <c r="AU422" s="140"/>
      <c r="AV422" s="140"/>
      <c r="AW422" s="140"/>
      <c r="AX422" s="140"/>
      <c r="AY422" s="140"/>
      <c r="AZ422" s="140"/>
      <c r="BA422" s="140"/>
      <c r="BB422" s="140"/>
      <c r="BC422" s="140"/>
      <c r="BD422" s="140"/>
      <c r="BE422" s="140"/>
      <c r="BF422" s="140"/>
      <c r="BG422" s="140"/>
      <c r="BH422" s="140"/>
      <c r="BI422" s="140"/>
      <c r="BJ422" s="140"/>
      <c r="BK422" s="140"/>
      <c r="BL422" s="140"/>
      <c r="BM422" s="140"/>
      <c r="BN422" s="140"/>
      <c r="BO422" s="140"/>
      <c r="BP422" s="140"/>
      <c r="BQ422" s="140"/>
      <c r="BR422" s="140"/>
      <c r="BS422" s="140"/>
      <c r="BT422" s="140"/>
      <c r="BU422" s="140"/>
      <c r="BV422" s="140"/>
      <c r="BW422" s="140"/>
    </row>
    <row r="423" spans="10:75" s="72" customFormat="1" ht="16.5">
      <c r="J423" s="140"/>
      <c r="K423" s="140"/>
      <c r="L423" s="140"/>
      <c r="M423" s="140"/>
      <c r="N423" s="140"/>
      <c r="O423" s="140"/>
      <c r="P423" s="140"/>
      <c r="Q423" s="140"/>
      <c r="R423" s="140"/>
      <c r="S423" s="140"/>
      <c r="T423" s="140"/>
      <c r="U423" s="140"/>
      <c r="V423" s="140"/>
      <c r="W423" s="140"/>
      <c r="X423" s="140"/>
      <c r="Y423" s="140"/>
      <c r="Z423" s="140"/>
      <c r="AA423" s="140"/>
      <c r="AB423" s="140"/>
      <c r="AC423" s="140"/>
      <c r="AD423" s="140"/>
      <c r="AE423" s="140"/>
      <c r="AF423" s="140"/>
      <c r="AG423" s="140"/>
      <c r="AH423" s="140"/>
      <c r="AI423" s="140"/>
      <c r="AJ423" s="140"/>
      <c r="AK423" s="140"/>
      <c r="AL423" s="140"/>
      <c r="AM423" s="140"/>
      <c r="AN423" s="140"/>
      <c r="AO423" s="140"/>
      <c r="AP423" s="140"/>
      <c r="AQ423" s="140"/>
      <c r="AR423" s="140"/>
      <c r="AS423" s="140"/>
      <c r="AT423" s="140"/>
      <c r="AU423" s="140"/>
      <c r="AV423" s="140"/>
      <c r="AW423" s="140"/>
      <c r="AX423" s="140"/>
      <c r="AY423" s="140"/>
      <c r="AZ423" s="140"/>
      <c r="BA423" s="140"/>
      <c r="BB423" s="140"/>
      <c r="BC423" s="140"/>
      <c r="BD423" s="140"/>
      <c r="BE423" s="140"/>
      <c r="BF423" s="140"/>
      <c r="BG423" s="140"/>
      <c r="BH423" s="140"/>
      <c r="BI423" s="140"/>
      <c r="BJ423" s="140"/>
      <c r="BK423" s="140"/>
      <c r="BL423" s="140"/>
      <c r="BM423" s="140"/>
      <c r="BN423" s="140"/>
      <c r="BO423" s="140"/>
      <c r="BP423" s="140"/>
      <c r="BQ423" s="140"/>
      <c r="BR423" s="140"/>
      <c r="BS423" s="140"/>
      <c r="BT423" s="140"/>
      <c r="BU423" s="140"/>
      <c r="BV423" s="140"/>
      <c r="BW423" s="140"/>
    </row>
    <row r="424" spans="10:75" s="72" customFormat="1" ht="16.5">
      <c r="J424" s="140"/>
      <c r="K424" s="140"/>
      <c r="L424" s="140"/>
      <c r="M424" s="140"/>
      <c r="N424" s="140"/>
      <c r="O424" s="140"/>
      <c r="P424" s="140"/>
      <c r="Q424" s="140"/>
      <c r="R424" s="140"/>
      <c r="S424" s="140"/>
      <c r="T424" s="140"/>
      <c r="U424" s="140"/>
      <c r="V424" s="140"/>
      <c r="W424" s="140"/>
      <c r="X424" s="140"/>
      <c r="Y424" s="140"/>
      <c r="Z424" s="140"/>
      <c r="AA424" s="140"/>
      <c r="AB424" s="140"/>
      <c r="AC424" s="140"/>
      <c r="AD424" s="140"/>
      <c r="AE424" s="140"/>
      <c r="AF424" s="140"/>
      <c r="AG424" s="140"/>
      <c r="AH424" s="140"/>
      <c r="AI424" s="140"/>
      <c r="AJ424" s="140"/>
      <c r="AK424" s="140"/>
      <c r="AL424" s="140"/>
      <c r="AM424" s="140"/>
      <c r="AN424" s="140"/>
      <c r="AO424" s="140"/>
      <c r="AP424" s="140"/>
      <c r="AQ424" s="140"/>
      <c r="AR424" s="140"/>
      <c r="AS424" s="140"/>
      <c r="AT424" s="140"/>
      <c r="AU424" s="140"/>
      <c r="AV424" s="140"/>
      <c r="AW424" s="140"/>
      <c r="AX424" s="140"/>
      <c r="AY424" s="140"/>
      <c r="AZ424" s="140"/>
      <c r="BA424" s="140"/>
      <c r="BB424" s="140"/>
      <c r="BC424" s="140"/>
      <c r="BD424" s="140"/>
      <c r="BE424" s="140"/>
      <c r="BF424" s="140"/>
      <c r="BG424" s="140"/>
      <c r="BH424" s="140"/>
      <c r="BI424" s="140"/>
      <c r="BJ424" s="140"/>
      <c r="BK424" s="140"/>
      <c r="BL424" s="140"/>
      <c r="BM424" s="140"/>
      <c r="BN424" s="140"/>
      <c r="BO424" s="140"/>
      <c r="BP424" s="140"/>
      <c r="BQ424" s="140"/>
      <c r="BR424" s="140"/>
      <c r="BS424" s="140"/>
      <c r="BT424" s="140"/>
      <c r="BU424" s="140"/>
      <c r="BV424" s="140"/>
      <c r="BW424" s="140"/>
    </row>
    <row r="425" spans="10:75" s="72" customFormat="1" ht="16.5">
      <c r="J425" s="140"/>
      <c r="K425" s="140"/>
      <c r="L425" s="140"/>
      <c r="M425" s="140"/>
      <c r="N425" s="140"/>
      <c r="O425" s="140"/>
      <c r="P425" s="140"/>
      <c r="Q425" s="140"/>
      <c r="R425" s="140"/>
      <c r="S425" s="140"/>
      <c r="T425" s="140"/>
      <c r="U425" s="140"/>
      <c r="V425" s="140"/>
      <c r="W425" s="140"/>
      <c r="X425" s="140"/>
      <c r="Y425" s="140"/>
      <c r="Z425" s="140"/>
      <c r="AA425" s="140"/>
      <c r="AB425" s="140"/>
      <c r="AC425" s="140"/>
      <c r="AD425" s="140"/>
      <c r="AE425" s="140"/>
      <c r="AF425" s="140"/>
      <c r="AG425" s="140"/>
      <c r="AH425" s="140"/>
      <c r="AI425" s="140"/>
      <c r="AJ425" s="140"/>
      <c r="AK425" s="140"/>
      <c r="AL425" s="140"/>
      <c r="AM425" s="140"/>
      <c r="AN425" s="140"/>
      <c r="AO425" s="140"/>
      <c r="AP425" s="140"/>
      <c r="AQ425" s="140"/>
      <c r="AR425" s="140"/>
      <c r="AS425" s="140"/>
      <c r="AT425" s="140"/>
      <c r="AU425" s="140"/>
      <c r="AV425" s="140"/>
      <c r="AW425" s="140"/>
      <c r="AX425" s="140"/>
      <c r="AY425" s="140"/>
      <c r="AZ425" s="140"/>
      <c r="BA425" s="140"/>
      <c r="BB425" s="140"/>
      <c r="BC425" s="140"/>
      <c r="BD425" s="140"/>
      <c r="BE425" s="140"/>
      <c r="BF425" s="140"/>
      <c r="BG425" s="140"/>
      <c r="BH425" s="140"/>
      <c r="BI425" s="140"/>
      <c r="BJ425" s="140"/>
      <c r="BK425" s="140"/>
      <c r="BL425" s="140"/>
      <c r="BM425" s="140"/>
      <c r="BN425" s="140"/>
      <c r="BO425" s="140"/>
      <c r="BP425" s="140"/>
      <c r="BQ425" s="140"/>
      <c r="BR425" s="140"/>
      <c r="BS425" s="140"/>
      <c r="BT425" s="140"/>
      <c r="BU425" s="140"/>
      <c r="BV425" s="140"/>
      <c r="BW425" s="140"/>
    </row>
    <row r="426" spans="10:75" s="72" customFormat="1" ht="16.5">
      <c r="J426" s="140"/>
      <c r="K426" s="140"/>
      <c r="L426" s="140"/>
      <c r="M426" s="140"/>
      <c r="N426" s="140"/>
      <c r="O426" s="140"/>
      <c r="P426" s="140"/>
      <c r="Q426" s="140"/>
      <c r="R426" s="140"/>
      <c r="S426" s="140"/>
      <c r="T426" s="140"/>
      <c r="U426" s="140"/>
      <c r="V426" s="140"/>
      <c r="W426" s="140"/>
      <c r="X426" s="140"/>
      <c r="Y426" s="140"/>
      <c r="Z426" s="140"/>
      <c r="AA426" s="140"/>
      <c r="AB426" s="140"/>
      <c r="AC426" s="140"/>
      <c r="AD426" s="140"/>
      <c r="AE426" s="140"/>
      <c r="AF426" s="140"/>
      <c r="AG426" s="140"/>
      <c r="AH426" s="140"/>
      <c r="AI426" s="140"/>
      <c r="AJ426" s="140"/>
      <c r="AK426" s="140"/>
      <c r="AL426" s="140"/>
      <c r="AM426" s="140"/>
      <c r="AN426" s="140"/>
      <c r="AO426" s="140"/>
      <c r="AP426" s="140"/>
      <c r="AQ426" s="140"/>
      <c r="AR426" s="140"/>
      <c r="AS426" s="140"/>
      <c r="AT426" s="140"/>
      <c r="AU426" s="140"/>
      <c r="AV426" s="140"/>
      <c r="AW426" s="140"/>
      <c r="AX426" s="140"/>
      <c r="AY426" s="140"/>
      <c r="AZ426" s="140"/>
      <c r="BA426" s="140"/>
      <c r="BB426" s="140"/>
      <c r="BC426" s="140"/>
      <c r="BD426" s="140"/>
      <c r="BE426" s="140"/>
      <c r="BF426" s="140"/>
      <c r="BG426" s="140"/>
      <c r="BH426" s="140"/>
      <c r="BI426" s="140"/>
      <c r="BJ426" s="140"/>
      <c r="BK426" s="140"/>
      <c r="BL426" s="140"/>
      <c r="BM426" s="140"/>
      <c r="BN426" s="140"/>
      <c r="BO426" s="140"/>
      <c r="BP426" s="140"/>
      <c r="BQ426" s="140"/>
      <c r="BR426" s="140"/>
      <c r="BS426" s="140"/>
      <c r="BT426" s="140"/>
      <c r="BU426" s="140"/>
      <c r="BV426" s="140"/>
      <c r="BW426" s="140"/>
    </row>
    <row r="427" spans="10:75" s="72" customFormat="1" ht="16.5">
      <c r="J427" s="140"/>
      <c r="K427" s="140"/>
      <c r="L427" s="140"/>
      <c r="M427" s="140"/>
      <c r="N427" s="140"/>
      <c r="O427" s="140"/>
      <c r="P427" s="140"/>
      <c r="Q427" s="140"/>
      <c r="R427" s="140"/>
      <c r="S427" s="140"/>
      <c r="T427" s="140"/>
      <c r="U427" s="140"/>
      <c r="V427" s="140"/>
      <c r="W427" s="140"/>
      <c r="X427" s="140"/>
      <c r="Y427" s="140"/>
      <c r="Z427" s="140"/>
      <c r="AA427" s="140"/>
      <c r="AB427" s="140"/>
      <c r="AC427" s="140"/>
      <c r="AD427" s="140"/>
      <c r="AE427" s="140"/>
      <c r="AF427" s="140"/>
      <c r="AG427" s="140"/>
      <c r="AH427" s="140"/>
      <c r="AI427" s="140"/>
      <c r="AJ427" s="140"/>
      <c r="AK427" s="140"/>
      <c r="AL427" s="140"/>
      <c r="AM427" s="140"/>
      <c r="AN427" s="140"/>
      <c r="AO427" s="140"/>
      <c r="AP427" s="140"/>
      <c r="AQ427" s="140"/>
      <c r="AR427" s="140"/>
      <c r="AS427" s="140"/>
      <c r="AT427" s="140"/>
      <c r="AU427" s="140"/>
      <c r="AV427" s="140"/>
      <c r="AW427" s="140"/>
      <c r="AX427" s="140"/>
      <c r="AY427" s="140"/>
      <c r="AZ427" s="140"/>
      <c r="BA427" s="140"/>
      <c r="BB427" s="140"/>
      <c r="BC427" s="140"/>
      <c r="BD427" s="140"/>
      <c r="BE427" s="140"/>
      <c r="BF427" s="140"/>
      <c r="BG427" s="140"/>
      <c r="BH427" s="140"/>
      <c r="BI427" s="140"/>
      <c r="BJ427" s="140"/>
      <c r="BK427" s="140"/>
      <c r="BL427" s="140"/>
      <c r="BM427" s="140"/>
      <c r="BN427" s="140"/>
      <c r="BO427" s="140"/>
      <c r="BP427" s="140"/>
      <c r="BQ427" s="140"/>
      <c r="BR427" s="140"/>
      <c r="BS427" s="140"/>
      <c r="BT427" s="140"/>
      <c r="BU427" s="140"/>
      <c r="BV427" s="140"/>
      <c r="BW427" s="140"/>
    </row>
    <row r="428" spans="10:75" s="72" customFormat="1" ht="16.5">
      <c r="J428" s="140"/>
      <c r="K428" s="140"/>
      <c r="L428" s="140"/>
      <c r="M428" s="140"/>
      <c r="N428" s="140"/>
      <c r="O428" s="140"/>
      <c r="P428" s="140"/>
      <c r="Q428" s="140"/>
      <c r="R428" s="140"/>
      <c r="S428" s="140"/>
      <c r="T428" s="140"/>
      <c r="U428" s="140"/>
      <c r="V428" s="140"/>
      <c r="W428" s="140"/>
      <c r="X428" s="140"/>
      <c r="Y428" s="140"/>
      <c r="Z428" s="140"/>
      <c r="AA428" s="140"/>
      <c r="AB428" s="140"/>
      <c r="AC428" s="140"/>
      <c r="AD428" s="140"/>
      <c r="AE428" s="140"/>
      <c r="AF428" s="140"/>
      <c r="AG428" s="140"/>
      <c r="AH428" s="140"/>
      <c r="AI428" s="140"/>
      <c r="AJ428" s="140"/>
      <c r="AK428" s="140"/>
      <c r="AL428" s="140"/>
      <c r="AM428" s="140"/>
      <c r="AN428" s="140"/>
      <c r="AO428" s="140"/>
      <c r="AP428" s="140"/>
      <c r="AQ428" s="140"/>
      <c r="AR428" s="140"/>
      <c r="AS428" s="140"/>
      <c r="AT428" s="140"/>
      <c r="AU428" s="140"/>
      <c r="AV428" s="140"/>
      <c r="AW428" s="140"/>
      <c r="AX428" s="140"/>
      <c r="AY428" s="140"/>
      <c r="AZ428" s="140"/>
      <c r="BA428" s="140"/>
      <c r="BB428" s="140"/>
      <c r="BC428" s="140"/>
      <c r="BD428" s="140"/>
      <c r="BE428" s="140"/>
      <c r="BF428" s="140"/>
      <c r="BG428" s="140"/>
      <c r="BH428" s="140"/>
      <c r="BI428" s="140"/>
      <c r="BJ428" s="140"/>
      <c r="BK428" s="140"/>
      <c r="BL428" s="140"/>
      <c r="BM428" s="140"/>
      <c r="BN428" s="140"/>
      <c r="BO428" s="140"/>
      <c r="BP428" s="140"/>
      <c r="BQ428" s="140"/>
      <c r="BR428" s="140"/>
      <c r="BS428" s="140"/>
      <c r="BT428" s="140"/>
      <c r="BU428" s="140"/>
      <c r="BV428" s="140"/>
      <c r="BW428" s="140"/>
    </row>
    <row r="429" spans="10:75" s="72" customFormat="1" ht="16.5">
      <c r="J429" s="140"/>
      <c r="K429" s="140"/>
      <c r="L429" s="140"/>
      <c r="M429" s="140"/>
      <c r="N429" s="140"/>
      <c r="O429" s="140"/>
      <c r="P429" s="140"/>
      <c r="Q429" s="140"/>
      <c r="R429" s="140"/>
      <c r="S429" s="140"/>
      <c r="T429" s="140"/>
      <c r="U429" s="140"/>
      <c r="V429" s="140"/>
      <c r="W429" s="140"/>
      <c r="X429" s="140"/>
      <c r="Y429" s="140"/>
      <c r="Z429" s="140"/>
      <c r="AA429" s="140"/>
      <c r="AB429" s="140"/>
      <c r="AC429" s="140"/>
      <c r="AD429" s="140"/>
      <c r="AE429" s="140"/>
      <c r="AF429" s="140"/>
      <c r="AG429" s="140"/>
      <c r="AH429" s="140"/>
      <c r="AI429" s="140"/>
      <c r="AJ429" s="140"/>
      <c r="AK429" s="140"/>
      <c r="AL429" s="140"/>
      <c r="AM429" s="140"/>
      <c r="AN429" s="140"/>
      <c r="AO429" s="140"/>
      <c r="AP429" s="140"/>
      <c r="AQ429" s="140"/>
      <c r="AR429" s="140"/>
      <c r="AS429" s="140"/>
      <c r="AT429" s="140"/>
      <c r="AU429" s="140"/>
      <c r="AV429" s="140"/>
      <c r="AW429" s="140"/>
      <c r="AX429" s="140"/>
      <c r="AY429" s="140"/>
      <c r="AZ429" s="140"/>
      <c r="BA429" s="140"/>
      <c r="BB429" s="140"/>
      <c r="BC429" s="140"/>
      <c r="BD429" s="140"/>
      <c r="BE429" s="140"/>
      <c r="BF429" s="140"/>
      <c r="BG429" s="140"/>
      <c r="BH429" s="140"/>
      <c r="BI429" s="140"/>
      <c r="BJ429" s="140"/>
      <c r="BK429" s="140"/>
      <c r="BL429" s="140"/>
      <c r="BM429" s="140"/>
      <c r="BN429" s="140"/>
      <c r="BO429" s="140"/>
      <c r="BP429" s="140"/>
      <c r="BQ429" s="140"/>
      <c r="BR429" s="140"/>
      <c r="BS429" s="140"/>
      <c r="BT429" s="140"/>
      <c r="BU429" s="140"/>
      <c r="BV429" s="140"/>
      <c r="BW429" s="140"/>
    </row>
    <row r="430" spans="10:75" s="72" customFormat="1" ht="16.5">
      <c r="J430" s="140"/>
      <c r="K430" s="140"/>
      <c r="L430" s="140"/>
      <c r="M430" s="140"/>
      <c r="N430" s="140"/>
      <c r="O430" s="140"/>
      <c r="P430" s="140"/>
      <c r="Q430" s="140"/>
      <c r="R430" s="140"/>
      <c r="S430" s="140"/>
      <c r="T430" s="140"/>
      <c r="U430" s="140"/>
      <c r="V430" s="140"/>
      <c r="W430" s="140"/>
      <c r="X430" s="140"/>
      <c r="Y430" s="140"/>
      <c r="Z430" s="140"/>
      <c r="AA430" s="140"/>
      <c r="AB430" s="140"/>
      <c r="AC430" s="140"/>
      <c r="AD430" s="140"/>
      <c r="AE430" s="140"/>
      <c r="AF430" s="140"/>
      <c r="AG430" s="140"/>
      <c r="AH430" s="140"/>
      <c r="AI430" s="140"/>
      <c r="AJ430" s="140"/>
      <c r="AK430" s="140"/>
      <c r="AL430" s="140"/>
      <c r="AM430" s="140"/>
      <c r="AN430" s="140"/>
      <c r="AO430" s="140"/>
      <c r="AP430" s="140"/>
      <c r="AQ430" s="140"/>
      <c r="AR430" s="140"/>
      <c r="AS430" s="140"/>
      <c r="AT430" s="140"/>
      <c r="AU430" s="140"/>
      <c r="AV430" s="140"/>
      <c r="AW430" s="140"/>
      <c r="AX430" s="140"/>
      <c r="AY430" s="140"/>
      <c r="AZ430" s="140"/>
      <c r="BA430" s="140"/>
      <c r="BB430" s="140"/>
      <c r="BC430" s="140"/>
      <c r="BD430" s="140"/>
      <c r="BE430" s="140"/>
      <c r="BF430" s="140"/>
      <c r="BG430" s="140"/>
      <c r="BH430" s="140"/>
      <c r="BI430" s="140"/>
      <c r="BJ430" s="140"/>
      <c r="BK430" s="140"/>
      <c r="BL430" s="140"/>
      <c r="BM430" s="140"/>
      <c r="BN430" s="140"/>
      <c r="BO430" s="140"/>
      <c r="BP430" s="140"/>
      <c r="BQ430" s="140"/>
      <c r="BR430" s="140"/>
      <c r="BS430" s="140"/>
      <c r="BT430" s="140"/>
      <c r="BU430" s="140"/>
      <c r="BV430" s="140"/>
      <c r="BW430" s="140"/>
    </row>
    <row r="431" spans="10:75" s="72" customFormat="1" ht="16.5">
      <c r="J431" s="140"/>
      <c r="K431" s="140"/>
      <c r="L431" s="140"/>
      <c r="M431" s="140"/>
      <c r="N431" s="140"/>
      <c r="O431" s="140"/>
      <c r="P431" s="140"/>
      <c r="Q431" s="140"/>
      <c r="R431" s="140"/>
      <c r="S431" s="140"/>
      <c r="T431" s="140"/>
      <c r="U431" s="140"/>
      <c r="V431" s="140"/>
      <c r="W431" s="140"/>
      <c r="X431" s="140"/>
      <c r="Y431" s="140"/>
      <c r="Z431" s="140"/>
      <c r="AA431" s="140"/>
      <c r="AB431" s="140"/>
      <c r="AC431" s="140"/>
      <c r="AD431" s="140"/>
      <c r="AE431" s="140"/>
      <c r="AF431" s="140"/>
      <c r="AG431" s="140"/>
      <c r="AH431" s="140"/>
      <c r="AI431" s="140"/>
      <c r="AJ431" s="140"/>
      <c r="AK431" s="140"/>
      <c r="AL431" s="140"/>
      <c r="AM431" s="140"/>
      <c r="AN431" s="140"/>
      <c r="AO431" s="140"/>
      <c r="AP431" s="140"/>
      <c r="AQ431" s="140"/>
      <c r="AR431" s="140"/>
      <c r="AS431" s="140"/>
      <c r="AT431" s="140"/>
      <c r="AU431" s="140"/>
      <c r="AV431" s="140"/>
      <c r="AW431" s="140"/>
      <c r="AX431" s="140"/>
      <c r="AY431" s="140"/>
      <c r="AZ431" s="140"/>
      <c r="BA431" s="140"/>
      <c r="BB431" s="140"/>
      <c r="BC431" s="140"/>
      <c r="BD431" s="140"/>
      <c r="BE431" s="140"/>
      <c r="BF431" s="140"/>
      <c r="BG431" s="140"/>
      <c r="BH431" s="140"/>
      <c r="BI431" s="140"/>
      <c r="BJ431" s="140"/>
      <c r="BK431" s="140"/>
      <c r="BL431" s="140"/>
      <c r="BM431" s="140"/>
      <c r="BN431" s="140"/>
      <c r="BO431" s="140"/>
      <c r="BP431" s="140"/>
      <c r="BQ431" s="140"/>
      <c r="BR431" s="140"/>
      <c r="BS431" s="140"/>
      <c r="BT431" s="140"/>
      <c r="BU431" s="140"/>
      <c r="BV431" s="140"/>
      <c r="BW431" s="140"/>
    </row>
    <row r="432" spans="10:75" s="72" customFormat="1" ht="16.5">
      <c r="J432" s="140"/>
      <c r="K432" s="140"/>
      <c r="L432" s="140"/>
      <c r="M432" s="140"/>
      <c r="N432" s="140"/>
      <c r="O432" s="140"/>
      <c r="P432" s="140"/>
      <c r="Q432" s="140"/>
      <c r="R432" s="140"/>
      <c r="S432" s="140"/>
      <c r="T432" s="140"/>
      <c r="U432" s="140"/>
      <c r="V432" s="140"/>
      <c r="W432" s="140"/>
      <c r="X432" s="140"/>
      <c r="Y432" s="140"/>
      <c r="Z432" s="140"/>
      <c r="AA432" s="140"/>
      <c r="AB432" s="140"/>
      <c r="AC432" s="140"/>
      <c r="AD432" s="140"/>
      <c r="AE432" s="140"/>
      <c r="AF432" s="140"/>
      <c r="AG432" s="140"/>
      <c r="AH432" s="140"/>
      <c r="AI432" s="140"/>
      <c r="AJ432" s="140"/>
      <c r="AK432" s="140"/>
      <c r="AL432" s="140"/>
      <c r="AM432" s="140"/>
      <c r="AN432" s="140"/>
      <c r="AO432" s="140"/>
      <c r="AP432" s="140"/>
      <c r="AQ432" s="140"/>
      <c r="AR432" s="140"/>
      <c r="AS432" s="140"/>
      <c r="AT432" s="140"/>
      <c r="AU432" s="140"/>
      <c r="AV432" s="140"/>
      <c r="AW432" s="140"/>
      <c r="AX432" s="140"/>
      <c r="AY432" s="140"/>
      <c r="AZ432" s="140"/>
      <c r="BA432" s="140"/>
      <c r="BB432" s="140"/>
      <c r="BC432" s="140"/>
      <c r="BD432" s="140"/>
      <c r="BE432" s="140"/>
      <c r="BF432" s="140"/>
      <c r="BG432" s="140"/>
      <c r="BH432" s="140"/>
      <c r="BI432" s="140"/>
      <c r="BJ432" s="140"/>
      <c r="BK432" s="140"/>
      <c r="BL432" s="140"/>
      <c r="BM432" s="140"/>
      <c r="BN432" s="140"/>
      <c r="BO432" s="140"/>
      <c r="BP432" s="140"/>
      <c r="BQ432" s="140"/>
      <c r="BR432" s="140"/>
      <c r="BS432" s="140"/>
      <c r="BT432" s="140"/>
      <c r="BU432" s="140"/>
      <c r="BV432" s="140"/>
      <c r="BW432" s="140"/>
    </row>
    <row r="433" spans="10:75" s="72" customFormat="1" ht="16.5">
      <c r="J433" s="140"/>
      <c r="K433" s="140"/>
      <c r="L433" s="140"/>
      <c r="M433" s="140"/>
      <c r="N433" s="140"/>
      <c r="O433" s="140"/>
      <c r="P433" s="140"/>
      <c r="Q433" s="140"/>
      <c r="R433" s="140"/>
      <c r="S433" s="140"/>
      <c r="T433" s="140"/>
      <c r="U433" s="140"/>
      <c r="V433" s="140"/>
      <c r="W433" s="140"/>
      <c r="X433" s="140"/>
      <c r="Y433" s="140"/>
      <c r="Z433" s="140"/>
      <c r="AA433" s="140"/>
      <c r="AB433" s="140"/>
      <c r="AC433" s="140"/>
      <c r="AD433" s="140"/>
      <c r="AE433" s="140"/>
      <c r="AF433" s="140"/>
      <c r="AG433" s="140"/>
      <c r="AH433" s="140"/>
      <c r="AI433" s="140"/>
      <c r="AJ433" s="140"/>
      <c r="AK433" s="140"/>
      <c r="AL433" s="140"/>
      <c r="AM433" s="140"/>
      <c r="AN433" s="140"/>
      <c r="AO433" s="140"/>
      <c r="AP433" s="140"/>
      <c r="AQ433" s="140"/>
      <c r="AR433" s="140"/>
      <c r="AS433" s="140"/>
      <c r="AT433" s="140"/>
      <c r="AU433" s="140"/>
      <c r="AV433" s="140"/>
      <c r="AW433" s="140"/>
      <c r="AX433" s="140"/>
      <c r="AY433" s="140"/>
      <c r="AZ433" s="140"/>
      <c r="BA433" s="140"/>
      <c r="BB433" s="140"/>
      <c r="BC433" s="140"/>
      <c r="BD433" s="140"/>
      <c r="BE433" s="140"/>
      <c r="BF433" s="140"/>
      <c r="BG433" s="140"/>
      <c r="BH433" s="140"/>
      <c r="BI433" s="140"/>
      <c r="BJ433" s="140"/>
      <c r="BK433" s="140"/>
      <c r="BL433" s="140"/>
      <c r="BM433" s="140"/>
      <c r="BN433" s="140"/>
      <c r="BO433" s="140"/>
      <c r="BP433" s="140"/>
      <c r="BQ433" s="140"/>
      <c r="BR433" s="140"/>
      <c r="BS433" s="140"/>
      <c r="BT433" s="140"/>
      <c r="BU433" s="140"/>
      <c r="BV433" s="140"/>
      <c r="BW433" s="140"/>
    </row>
    <row r="434" spans="10:75" s="72" customFormat="1" ht="16.5">
      <c r="J434" s="140"/>
      <c r="K434" s="140"/>
      <c r="L434" s="140"/>
      <c r="M434" s="140"/>
      <c r="N434" s="140"/>
      <c r="O434" s="140"/>
      <c r="P434" s="140"/>
      <c r="Q434" s="140"/>
      <c r="R434" s="140"/>
      <c r="S434" s="140"/>
      <c r="T434" s="140"/>
      <c r="U434" s="140"/>
      <c r="V434" s="140"/>
      <c r="W434" s="140"/>
      <c r="X434" s="140"/>
      <c r="Y434" s="140"/>
      <c r="Z434" s="140"/>
      <c r="AA434" s="140"/>
      <c r="AB434" s="140"/>
      <c r="AC434" s="140"/>
      <c r="AD434" s="140"/>
      <c r="AE434" s="140"/>
      <c r="AF434" s="140"/>
      <c r="AG434" s="140"/>
      <c r="AH434" s="140"/>
      <c r="AI434" s="140"/>
      <c r="AJ434" s="140"/>
      <c r="AK434" s="140"/>
      <c r="AL434" s="140"/>
      <c r="AM434" s="140"/>
      <c r="AN434" s="140"/>
      <c r="AO434" s="140"/>
      <c r="AP434" s="140"/>
      <c r="AQ434" s="140"/>
      <c r="AR434" s="140"/>
      <c r="AS434" s="140"/>
      <c r="AT434" s="140"/>
      <c r="AU434" s="140"/>
      <c r="AV434" s="140"/>
      <c r="AW434" s="140"/>
      <c r="AX434" s="140"/>
      <c r="AY434" s="140"/>
      <c r="AZ434" s="140"/>
      <c r="BA434" s="140"/>
      <c r="BB434" s="140"/>
      <c r="BC434" s="140"/>
      <c r="BD434" s="140"/>
      <c r="BE434" s="140"/>
      <c r="BF434" s="140"/>
      <c r="BG434" s="140"/>
      <c r="BH434" s="140"/>
      <c r="BI434" s="140"/>
      <c r="BJ434" s="140"/>
      <c r="BK434" s="140"/>
      <c r="BL434" s="140"/>
      <c r="BM434" s="140"/>
      <c r="BN434" s="140"/>
      <c r="BO434" s="140"/>
      <c r="BP434" s="140"/>
      <c r="BQ434" s="140"/>
      <c r="BR434" s="140"/>
      <c r="BS434" s="140"/>
      <c r="BT434" s="140"/>
      <c r="BU434" s="140"/>
      <c r="BV434" s="140"/>
      <c r="BW434" s="140"/>
    </row>
    <row r="435" spans="10:75" s="72" customFormat="1" ht="16.5">
      <c r="J435" s="140"/>
      <c r="K435" s="140"/>
      <c r="L435" s="140"/>
      <c r="M435" s="140"/>
      <c r="N435" s="140"/>
      <c r="O435" s="140"/>
      <c r="P435" s="140"/>
      <c r="Q435" s="140"/>
      <c r="R435" s="140"/>
      <c r="S435" s="140"/>
      <c r="T435" s="140"/>
      <c r="U435" s="140"/>
      <c r="V435" s="140"/>
      <c r="W435" s="140"/>
      <c r="X435" s="140"/>
      <c r="Y435" s="140"/>
      <c r="Z435" s="140"/>
      <c r="AA435" s="140"/>
      <c r="AB435" s="140"/>
      <c r="AC435" s="140"/>
      <c r="AD435" s="140"/>
      <c r="AE435" s="140"/>
      <c r="AF435" s="140"/>
      <c r="AG435" s="140"/>
      <c r="AH435" s="140"/>
      <c r="AI435" s="140"/>
      <c r="AJ435" s="140"/>
      <c r="AK435" s="140"/>
      <c r="AL435" s="140"/>
      <c r="AM435" s="140"/>
      <c r="AN435" s="140"/>
      <c r="AO435" s="140"/>
      <c r="AP435" s="140"/>
      <c r="AQ435" s="140"/>
      <c r="AR435" s="140"/>
      <c r="AS435" s="140"/>
      <c r="AT435" s="140"/>
      <c r="AU435" s="140"/>
      <c r="AV435" s="140"/>
      <c r="AW435" s="140"/>
      <c r="AX435" s="140"/>
      <c r="AY435" s="140"/>
      <c r="AZ435" s="140"/>
      <c r="BA435" s="140"/>
      <c r="BB435" s="140"/>
      <c r="BC435" s="140"/>
      <c r="BD435" s="140"/>
      <c r="BE435" s="140"/>
      <c r="BF435" s="140"/>
      <c r="BG435" s="140"/>
      <c r="BH435" s="140"/>
      <c r="BI435" s="140"/>
      <c r="BJ435" s="140"/>
      <c r="BK435" s="140"/>
      <c r="BL435" s="140"/>
      <c r="BM435" s="140"/>
      <c r="BN435" s="140"/>
      <c r="BO435" s="140"/>
      <c r="BP435" s="140"/>
      <c r="BQ435" s="140"/>
      <c r="BR435" s="140"/>
      <c r="BS435" s="140"/>
      <c r="BT435" s="140"/>
      <c r="BU435" s="140"/>
      <c r="BV435" s="140"/>
      <c r="BW435" s="140"/>
    </row>
    <row r="436" spans="10:75" s="72" customFormat="1" ht="16.5">
      <c r="J436" s="140"/>
      <c r="K436" s="140"/>
      <c r="L436" s="140"/>
      <c r="M436" s="140"/>
      <c r="N436" s="140"/>
      <c r="O436" s="140"/>
      <c r="P436" s="140"/>
      <c r="Q436" s="140"/>
      <c r="R436" s="140"/>
      <c r="S436" s="140"/>
      <c r="T436" s="140"/>
      <c r="U436" s="140"/>
      <c r="V436" s="140"/>
      <c r="W436" s="140"/>
      <c r="X436" s="140"/>
      <c r="Y436" s="140"/>
      <c r="Z436" s="140"/>
      <c r="AA436" s="140"/>
      <c r="AB436" s="140"/>
      <c r="AC436" s="140"/>
      <c r="AD436" s="140"/>
      <c r="AE436" s="140"/>
      <c r="AF436" s="140"/>
      <c r="AG436" s="140"/>
      <c r="AH436" s="140"/>
      <c r="AI436" s="140"/>
      <c r="AJ436" s="140"/>
      <c r="AK436" s="140"/>
      <c r="AL436" s="140"/>
      <c r="AM436" s="140"/>
      <c r="AN436" s="140"/>
      <c r="AO436" s="140"/>
      <c r="AP436" s="140"/>
      <c r="AQ436" s="140"/>
      <c r="AR436" s="140"/>
      <c r="AS436" s="140"/>
      <c r="AT436" s="140"/>
      <c r="AU436" s="140"/>
      <c r="AV436" s="140"/>
      <c r="AW436" s="140"/>
      <c r="AX436" s="140"/>
      <c r="AY436" s="140"/>
      <c r="AZ436" s="140"/>
      <c r="BA436" s="140"/>
      <c r="BB436" s="140"/>
      <c r="BC436" s="140"/>
      <c r="BD436" s="140"/>
      <c r="BE436" s="140"/>
      <c r="BF436" s="140"/>
      <c r="BG436" s="140"/>
      <c r="BH436" s="140"/>
      <c r="BI436" s="140"/>
      <c r="BJ436" s="140"/>
      <c r="BK436" s="140"/>
      <c r="BL436" s="140"/>
      <c r="BM436" s="140"/>
      <c r="BN436" s="140"/>
      <c r="BO436" s="140"/>
      <c r="BP436" s="140"/>
      <c r="BQ436" s="140"/>
      <c r="BR436" s="140"/>
      <c r="BS436" s="140"/>
      <c r="BT436" s="140"/>
      <c r="BU436" s="140"/>
      <c r="BV436" s="140"/>
      <c r="BW436" s="140"/>
    </row>
    <row r="437" spans="10:75" s="72" customFormat="1" ht="16.5">
      <c r="J437" s="140"/>
      <c r="K437" s="140"/>
      <c r="L437" s="140"/>
      <c r="M437" s="140"/>
      <c r="N437" s="140"/>
      <c r="O437" s="140"/>
      <c r="P437" s="140"/>
      <c r="Q437" s="140"/>
      <c r="R437" s="140"/>
      <c r="S437" s="140"/>
      <c r="T437" s="140"/>
      <c r="U437" s="140"/>
      <c r="V437" s="140"/>
      <c r="W437" s="140"/>
      <c r="X437" s="140"/>
      <c r="Y437" s="140"/>
      <c r="Z437" s="140"/>
      <c r="AA437" s="140"/>
      <c r="AB437" s="140"/>
      <c r="AC437" s="140"/>
      <c r="AD437" s="140"/>
      <c r="AE437" s="140"/>
      <c r="AF437" s="140"/>
      <c r="AG437" s="140"/>
      <c r="AH437" s="140"/>
      <c r="AI437" s="140"/>
      <c r="AJ437" s="140"/>
      <c r="AK437" s="140"/>
      <c r="AL437" s="140"/>
      <c r="AM437" s="140"/>
      <c r="AN437" s="140"/>
      <c r="AO437" s="140"/>
      <c r="AP437" s="140"/>
      <c r="AQ437" s="140"/>
      <c r="AR437" s="140"/>
      <c r="AS437" s="140"/>
      <c r="AT437" s="140"/>
      <c r="AU437" s="140"/>
      <c r="AV437" s="140"/>
      <c r="AW437" s="140"/>
      <c r="AX437" s="140"/>
      <c r="AY437" s="140"/>
      <c r="AZ437" s="140"/>
      <c r="BA437" s="140"/>
      <c r="BB437" s="140"/>
      <c r="BC437" s="140"/>
      <c r="BD437" s="140"/>
      <c r="BE437" s="140"/>
      <c r="BF437" s="140"/>
      <c r="BG437" s="140"/>
      <c r="BH437" s="140"/>
      <c r="BI437" s="140"/>
      <c r="BJ437" s="140"/>
      <c r="BK437" s="140"/>
      <c r="BL437" s="140"/>
      <c r="BM437" s="140"/>
      <c r="BN437" s="140"/>
      <c r="BO437" s="140"/>
      <c r="BP437" s="140"/>
      <c r="BQ437" s="140"/>
      <c r="BR437" s="140"/>
      <c r="BS437" s="140"/>
      <c r="BT437" s="140"/>
      <c r="BU437" s="140"/>
      <c r="BV437" s="140"/>
      <c r="BW437" s="140"/>
    </row>
    <row r="438" spans="10:75" s="72" customFormat="1" ht="16.5">
      <c r="J438" s="140"/>
      <c r="K438" s="140"/>
      <c r="L438" s="140"/>
      <c r="M438" s="140"/>
      <c r="N438" s="140"/>
      <c r="O438" s="140"/>
      <c r="P438" s="140"/>
      <c r="Q438" s="140"/>
      <c r="R438" s="140"/>
      <c r="S438" s="140"/>
      <c r="T438" s="140"/>
      <c r="U438" s="140"/>
      <c r="V438" s="140"/>
      <c r="W438" s="140"/>
      <c r="X438" s="140"/>
      <c r="Y438" s="140"/>
      <c r="Z438" s="140"/>
      <c r="AA438" s="140"/>
      <c r="AB438" s="140"/>
      <c r="AC438" s="140"/>
      <c r="AD438" s="140"/>
      <c r="AE438" s="140"/>
      <c r="AF438" s="140"/>
      <c r="AG438" s="140"/>
      <c r="AH438" s="140"/>
      <c r="AI438" s="140"/>
      <c r="AJ438" s="140"/>
      <c r="AK438" s="140"/>
      <c r="AL438" s="140"/>
      <c r="AM438" s="140"/>
      <c r="AN438" s="140"/>
      <c r="AO438" s="140"/>
      <c r="AP438" s="140"/>
      <c r="AQ438" s="140"/>
      <c r="AR438" s="140"/>
      <c r="AS438" s="140"/>
      <c r="AT438" s="140"/>
      <c r="AU438" s="140"/>
      <c r="AV438" s="140"/>
      <c r="AW438" s="140"/>
      <c r="AX438" s="140"/>
      <c r="AY438" s="140"/>
      <c r="AZ438" s="140"/>
      <c r="BA438" s="140"/>
      <c r="BB438" s="140"/>
      <c r="BC438" s="140"/>
      <c r="BD438" s="140"/>
      <c r="BE438" s="140"/>
      <c r="BF438" s="140"/>
      <c r="BG438" s="140"/>
      <c r="BH438" s="140"/>
      <c r="BI438" s="140"/>
      <c r="BJ438" s="140"/>
      <c r="BK438" s="140"/>
      <c r="BL438" s="140"/>
      <c r="BM438" s="140"/>
      <c r="BN438" s="140"/>
      <c r="BO438" s="140"/>
      <c r="BP438" s="140"/>
      <c r="BQ438" s="140"/>
      <c r="BR438" s="140"/>
      <c r="BS438" s="140"/>
      <c r="BT438" s="140"/>
      <c r="BU438" s="140"/>
      <c r="BV438" s="140"/>
      <c r="BW438" s="140"/>
    </row>
    <row r="439" spans="10:75" s="72" customFormat="1" ht="16.5">
      <c r="J439" s="140"/>
      <c r="K439" s="140"/>
      <c r="L439" s="140"/>
      <c r="M439" s="140"/>
      <c r="N439" s="140"/>
      <c r="O439" s="140"/>
      <c r="P439" s="140"/>
      <c r="Q439" s="140"/>
      <c r="R439" s="140"/>
      <c r="S439" s="140"/>
      <c r="T439" s="140"/>
      <c r="U439" s="140"/>
      <c r="V439" s="140"/>
      <c r="W439" s="140"/>
      <c r="X439" s="140"/>
      <c r="Y439" s="140"/>
      <c r="Z439" s="140"/>
      <c r="AA439" s="140"/>
      <c r="AB439" s="140"/>
      <c r="AC439" s="140"/>
      <c r="AD439" s="140"/>
      <c r="AE439" s="140"/>
      <c r="AF439" s="140"/>
      <c r="AG439" s="140"/>
      <c r="AH439" s="140"/>
      <c r="AI439" s="140"/>
      <c r="AJ439" s="140"/>
      <c r="AK439" s="140"/>
      <c r="AL439" s="140"/>
      <c r="AM439" s="140"/>
      <c r="AN439" s="140"/>
      <c r="AO439" s="140"/>
      <c r="AP439" s="140"/>
      <c r="AQ439" s="140"/>
      <c r="AR439" s="140"/>
      <c r="AS439" s="140"/>
      <c r="AT439" s="140"/>
      <c r="AU439" s="140"/>
      <c r="AV439" s="140"/>
      <c r="AW439" s="140"/>
      <c r="AX439" s="140"/>
      <c r="AY439" s="140"/>
      <c r="AZ439" s="140"/>
      <c r="BA439" s="140"/>
      <c r="BB439" s="140"/>
      <c r="BC439" s="140"/>
      <c r="BD439" s="140"/>
      <c r="BE439" s="140"/>
      <c r="BF439" s="140"/>
      <c r="BG439" s="140"/>
      <c r="BH439" s="140"/>
      <c r="BI439" s="140"/>
      <c r="BJ439" s="140"/>
      <c r="BK439" s="140"/>
      <c r="BL439" s="140"/>
      <c r="BM439" s="140"/>
      <c r="BN439" s="140"/>
      <c r="BO439" s="140"/>
      <c r="BP439" s="140"/>
      <c r="BQ439" s="140"/>
      <c r="BR439" s="140"/>
      <c r="BS439" s="140"/>
      <c r="BT439" s="140"/>
      <c r="BU439" s="140"/>
      <c r="BV439" s="140"/>
      <c r="BW439" s="140"/>
    </row>
    <row r="440" spans="10:75" s="72" customFormat="1" ht="16.5">
      <c r="J440" s="140"/>
      <c r="K440" s="140"/>
      <c r="L440" s="140"/>
      <c r="M440" s="140"/>
      <c r="N440" s="140"/>
      <c r="O440" s="140"/>
      <c r="P440" s="140"/>
      <c r="Q440" s="140"/>
      <c r="R440" s="140"/>
      <c r="S440" s="140"/>
      <c r="T440" s="140"/>
      <c r="U440" s="140"/>
      <c r="V440" s="140"/>
      <c r="W440" s="140"/>
      <c r="X440" s="140"/>
      <c r="Y440" s="140"/>
      <c r="Z440" s="140"/>
      <c r="AA440" s="140"/>
      <c r="AB440" s="140"/>
      <c r="AC440" s="140"/>
      <c r="AD440" s="140"/>
      <c r="AE440" s="140"/>
      <c r="AF440" s="140"/>
      <c r="AG440" s="140"/>
      <c r="AH440" s="140"/>
      <c r="AI440" s="140"/>
      <c r="AJ440" s="140"/>
      <c r="AK440" s="140"/>
      <c r="AL440" s="140"/>
      <c r="AM440" s="140"/>
      <c r="AN440" s="140"/>
      <c r="AO440" s="140"/>
      <c r="AP440" s="140"/>
      <c r="AQ440" s="140"/>
      <c r="AR440" s="140"/>
      <c r="AS440" s="140"/>
      <c r="AT440" s="140"/>
      <c r="AU440" s="140"/>
      <c r="AV440" s="140"/>
      <c r="AW440" s="140"/>
      <c r="AX440" s="140"/>
      <c r="AY440" s="140"/>
      <c r="AZ440" s="140"/>
      <c r="BA440" s="140"/>
      <c r="BB440" s="140"/>
      <c r="BC440" s="140"/>
      <c r="BD440" s="140"/>
      <c r="BE440" s="140"/>
      <c r="BF440" s="140"/>
      <c r="BG440" s="140"/>
      <c r="BH440" s="140"/>
      <c r="BI440" s="140"/>
      <c r="BJ440" s="140"/>
      <c r="BK440" s="140"/>
      <c r="BL440" s="140"/>
      <c r="BM440" s="140"/>
      <c r="BN440" s="140"/>
      <c r="BO440" s="140"/>
      <c r="BP440" s="140"/>
      <c r="BQ440" s="140"/>
      <c r="BR440" s="140"/>
      <c r="BS440" s="140"/>
      <c r="BT440" s="140"/>
      <c r="BU440" s="140"/>
      <c r="BV440" s="140"/>
      <c r="BW440" s="140"/>
    </row>
    <row r="441" spans="10:75" s="72" customFormat="1" ht="16.5">
      <c r="J441" s="140"/>
      <c r="K441" s="140"/>
      <c r="L441" s="140"/>
      <c r="M441" s="140"/>
      <c r="N441" s="140"/>
      <c r="O441" s="140"/>
      <c r="P441" s="140"/>
      <c r="Q441" s="140"/>
      <c r="R441" s="140"/>
      <c r="S441" s="140"/>
      <c r="T441" s="140"/>
      <c r="U441" s="140"/>
      <c r="V441" s="140"/>
      <c r="W441" s="140"/>
      <c r="X441" s="140"/>
      <c r="Y441" s="140"/>
      <c r="Z441" s="140"/>
      <c r="AA441" s="140"/>
      <c r="AB441" s="140"/>
      <c r="AC441" s="140"/>
      <c r="AD441" s="140"/>
      <c r="AE441" s="140"/>
      <c r="AF441" s="140"/>
      <c r="AG441" s="140"/>
      <c r="AH441" s="140"/>
      <c r="AI441" s="140"/>
      <c r="AJ441" s="140"/>
      <c r="AK441" s="140"/>
      <c r="AL441" s="140"/>
      <c r="AM441" s="140"/>
      <c r="AN441" s="140"/>
      <c r="AO441" s="140"/>
      <c r="AP441" s="140"/>
      <c r="AQ441" s="140"/>
      <c r="AR441" s="140"/>
      <c r="AS441" s="140"/>
      <c r="AT441" s="140"/>
      <c r="AU441" s="140"/>
      <c r="AV441" s="140"/>
      <c r="AW441" s="140"/>
      <c r="AX441" s="140"/>
      <c r="AY441" s="140"/>
      <c r="AZ441" s="140"/>
      <c r="BA441" s="140"/>
      <c r="BB441" s="140"/>
      <c r="BC441" s="140"/>
      <c r="BD441" s="140"/>
      <c r="BE441" s="140"/>
      <c r="BF441" s="140"/>
      <c r="BG441" s="140"/>
      <c r="BH441" s="140"/>
      <c r="BI441" s="140"/>
      <c r="BJ441" s="140"/>
      <c r="BK441" s="140"/>
      <c r="BL441" s="140"/>
      <c r="BM441" s="140"/>
      <c r="BN441" s="140"/>
      <c r="BO441" s="140"/>
      <c r="BP441" s="140"/>
      <c r="BQ441" s="140"/>
      <c r="BR441" s="140"/>
      <c r="BS441" s="140"/>
      <c r="BT441" s="140"/>
      <c r="BU441" s="140"/>
      <c r="BV441" s="140"/>
      <c r="BW441" s="140"/>
    </row>
    <row r="442" spans="10:75" s="72" customFormat="1" ht="16.5">
      <c r="J442" s="140"/>
      <c r="K442" s="140"/>
      <c r="L442" s="140"/>
      <c r="M442" s="140"/>
      <c r="N442" s="140"/>
      <c r="O442" s="140"/>
      <c r="P442" s="140"/>
      <c r="Q442" s="140"/>
      <c r="R442" s="140"/>
      <c r="S442" s="140"/>
      <c r="T442" s="140"/>
      <c r="U442" s="140"/>
      <c r="V442" s="140"/>
      <c r="W442" s="140"/>
      <c r="X442" s="140"/>
      <c r="Y442" s="140"/>
      <c r="Z442" s="140"/>
      <c r="AA442" s="140"/>
      <c r="AB442" s="140"/>
      <c r="AC442" s="140"/>
      <c r="AD442" s="140"/>
      <c r="AE442" s="140"/>
      <c r="AF442" s="140"/>
      <c r="AG442" s="140"/>
      <c r="AH442" s="140"/>
      <c r="AI442" s="140"/>
      <c r="AJ442" s="140"/>
      <c r="AK442" s="140"/>
      <c r="AL442" s="140"/>
      <c r="AM442" s="140"/>
      <c r="AN442" s="140"/>
      <c r="AO442" s="140"/>
      <c r="AP442" s="140"/>
      <c r="AQ442" s="140"/>
      <c r="AR442" s="140"/>
      <c r="AS442" s="140"/>
      <c r="AT442" s="140"/>
      <c r="AU442" s="140"/>
      <c r="AV442" s="140"/>
      <c r="AW442" s="140"/>
      <c r="AX442" s="140"/>
      <c r="AY442" s="140"/>
      <c r="AZ442" s="140"/>
      <c r="BA442" s="140"/>
      <c r="BB442" s="140"/>
      <c r="BC442" s="140"/>
      <c r="BD442" s="140"/>
      <c r="BE442" s="140"/>
      <c r="BF442" s="140"/>
      <c r="BG442" s="140"/>
      <c r="BH442" s="140"/>
      <c r="BI442" s="140"/>
      <c r="BJ442" s="140"/>
      <c r="BK442" s="140"/>
      <c r="BL442" s="140"/>
      <c r="BM442" s="140"/>
      <c r="BN442" s="140"/>
      <c r="BO442" s="140"/>
      <c r="BP442" s="140"/>
      <c r="BQ442" s="140"/>
      <c r="BR442" s="140"/>
      <c r="BS442" s="140"/>
      <c r="BT442" s="140"/>
      <c r="BU442" s="140"/>
      <c r="BV442" s="140"/>
      <c r="BW442" s="140"/>
    </row>
    <row r="443" spans="10:75" s="72" customFormat="1" ht="16.5">
      <c r="J443" s="140"/>
      <c r="K443" s="140"/>
      <c r="L443" s="140"/>
      <c r="M443" s="140"/>
      <c r="N443" s="140"/>
      <c r="O443" s="140"/>
      <c r="P443" s="140"/>
      <c r="Q443" s="140"/>
      <c r="R443" s="140"/>
      <c r="S443" s="140"/>
      <c r="T443" s="140"/>
      <c r="U443" s="140"/>
      <c r="V443" s="140"/>
      <c r="W443" s="140"/>
      <c r="X443" s="140"/>
      <c r="Y443" s="140"/>
      <c r="Z443" s="140"/>
      <c r="AA443" s="140"/>
      <c r="AB443" s="140"/>
      <c r="AC443" s="140"/>
      <c r="AD443" s="140"/>
      <c r="AE443" s="140"/>
      <c r="AF443" s="140"/>
      <c r="AG443" s="140"/>
      <c r="AH443" s="140"/>
      <c r="AI443" s="140"/>
      <c r="AJ443" s="140"/>
      <c r="AK443" s="140"/>
      <c r="AL443" s="140"/>
      <c r="AM443" s="140"/>
      <c r="AN443" s="140"/>
      <c r="AO443" s="140"/>
      <c r="AP443" s="140"/>
      <c r="AQ443" s="140"/>
      <c r="AR443" s="140"/>
      <c r="AS443" s="140"/>
      <c r="AT443" s="140"/>
      <c r="AU443" s="140"/>
      <c r="AV443" s="140"/>
      <c r="AW443" s="140"/>
      <c r="AX443" s="140"/>
      <c r="AY443" s="140"/>
      <c r="AZ443" s="140"/>
      <c r="BA443" s="140"/>
      <c r="BB443" s="140"/>
      <c r="BC443" s="140"/>
      <c r="BD443" s="140"/>
      <c r="BE443" s="140"/>
      <c r="BF443" s="140"/>
      <c r="BG443" s="140"/>
      <c r="BH443" s="140"/>
      <c r="BI443" s="140"/>
      <c r="BJ443" s="140"/>
      <c r="BK443" s="140"/>
      <c r="BL443" s="140"/>
      <c r="BM443" s="140"/>
      <c r="BN443" s="140"/>
      <c r="BO443" s="140"/>
      <c r="BP443" s="140"/>
      <c r="BQ443" s="140"/>
      <c r="BR443" s="140"/>
      <c r="BS443" s="140"/>
      <c r="BT443" s="140"/>
      <c r="BU443" s="140"/>
      <c r="BV443" s="140"/>
      <c r="BW443" s="140"/>
    </row>
    <row r="444" spans="10:75" s="72" customFormat="1" ht="16.5">
      <c r="J444" s="140"/>
      <c r="K444" s="140"/>
      <c r="L444" s="140"/>
      <c r="M444" s="140"/>
      <c r="N444" s="140"/>
      <c r="O444" s="140"/>
      <c r="P444" s="140"/>
      <c r="Q444" s="140"/>
      <c r="R444" s="140"/>
      <c r="S444" s="140"/>
      <c r="T444" s="140"/>
      <c r="U444" s="140"/>
      <c r="V444" s="140"/>
      <c r="W444" s="140"/>
      <c r="X444" s="140"/>
      <c r="Y444" s="140"/>
      <c r="Z444" s="140"/>
      <c r="AA444" s="140"/>
      <c r="AB444" s="140"/>
      <c r="AC444" s="140"/>
      <c r="AD444" s="140"/>
      <c r="AE444" s="140"/>
      <c r="AF444" s="140"/>
      <c r="AG444" s="140"/>
      <c r="AH444" s="140"/>
      <c r="AI444" s="140"/>
      <c r="AJ444" s="140"/>
      <c r="AK444" s="140"/>
      <c r="AL444" s="140"/>
      <c r="AM444" s="140"/>
      <c r="AN444" s="140"/>
      <c r="AO444" s="140"/>
      <c r="AP444" s="140"/>
      <c r="AQ444" s="140"/>
      <c r="AR444" s="140"/>
      <c r="AS444" s="140"/>
      <c r="AT444" s="140"/>
      <c r="AU444" s="140"/>
      <c r="AV444" s="140"/>
      <c r="AW444" s="140"/>
      <c r="AX444" s="140"/>
      <c r="AY444" s="140"/>
      <c r="AZ444" s="140"/>
      <c r="BA444" s="140"/>
      <c r="BB444" s="140"/>
      <c r="BC444" s="140"/>
      <c r="BD444" s="140"/>
      <c r="BE444" s="140"/>
      <c r="BF444" s="140"/>
      <c r="BG444" s="140"/>
      <c r="BH444" s="140"/>
      <c r="BI444" s="140"/>
      <c r="BJ444" s="140"/>
      <c r="BK444" s="140"/>
      <c r="BL444" s="140"/>
      <c r="BM444" s="140"/>
      <c r="BN444" s="140"/>
      <c r="BO444" s="140"/>
      <c r="BP444" s="140"/>
      <c r="BQ444" s="140"/>
      <c r="BR444" s="140"/>
      <c r="BS444" s="140"/>
      <c r="BT444" s="140"/>
      <c r="BU444" s="140"/>
      <c r="BV444" s="140"/>
      <c r="BW444" s="140"/>
    </row>
    <row r="445" spans="10:75" s="72" customFormat="1" ht="16.5">
      <c r="J445" s="140"/>
      <c r="K445" s="140"/>
      <c r="L445" s="140"/>
      <c r="M445" s="140"/>
      <c r="N445" s="140"/>
      <c r="O445" s="140"/>
      <c r="P445" s="140"/>
      <c r="Q445" s="140"/>
      <c r="R445" s="140"/>
      <c r="S445" s="140"/>
      <c r="T445" s="140"/>
      <c r="U445" s="140"/>
      <c r="V445" s="140"/>
      <c r="W445" s="140"/>
      <c r="X445" s="140"/>
      <c r="Y445" s="140"/>
      <c r="Z445" s="140"/>
      <c r="AA445" s="140"/>
      <c r="AB445" s="140"/>
      <c r="AC445" s="140"/>
      <c r="AD445" s="140"/>
      <c r="AE445" s="140"/>
      <c r="AF445" s="140"/>
      <c r="AG445" s="140"/>
      <c r="AH445" s="140"/>
      <c r="AI445" s="140"/>
      <c r="AJ445" s="140"/>
      <c r="AK445" s="140"/>
      <c r="AL445" s="140"/>
      <c r="AM445" s="140"/>
      <c r="AN445" s="140"/>
      <c r="AO445" s="140"/>
      <c r="AP445" s="140"/>
      <c r="AQ445" s="140"/>
      <c r="AR445" s="140"/>
      <c r="AS445" s="140"/>
      <c r="AT445" s="140"/>
      <c r="AU445" s="140"/>
      <c r="AV445" s="140"/>
      <c r="AW445" s="140"/>
      <c r="AX445" s="140"/>
      <c r="AY445" s="140"/>
      <c r="AZ445" s="140"/>
      <c r="BA445" s="140"/>
      <c r="BB445" s="140"/>
      <c r="BC445" s="140"/>
      <c r="BD445" s="140"/>
      <c r="BE445" s="140"/>
      <c r="BF445" s="140"/>
      <c r="BG445" s="140"/>
      <c r="BH445" s="140"/>
      <c r="BI445" s="140"/>
      <c r="BJ445" s="140"/>
      <c r="BK445" s="140"/>
      <c r="BL445" s="140"/>
      <c r="BM445" s="140"/>
      <c r="BN445" s="140"/>
      <c r="BO445" s="140"/>
      <c r="BP445" s="140"/>
      <c r="BQ445" s="140"/>
      <c r="BR445" s="140"/>
      <c r="BS445" s="140"/>
      <c r="BT445" s="140"/>
      <c r="BU445" s="140"/>
      <c r="BV445" s="140"/>
      <c r="BW445" s="140"/>
    </row>
    <row r="446" spans="10:75" s="72" customFormat="1" ht="16.5">
      <c r="J446" s="140"/>
      <c r="K446" s="140"/>
      <c r="L446" s="140"/>
      <c r="M446" s="140"/>
      <c r="N446" s="140"/>
      <c r="O446" s="140"/>
      <c r="P446" s="140"/>
      <c r="Q446" s="140"/>
      <c r="R446" s="140"/>
      <c r="S446" s="140"/>
      <c r="T446" s="140"/>
      <c r="U446" s="140"/>
      <c r="V446" s="140"/>
      <c r="W446" s="140"/>
      <c r="X446" s="140"/>
      <c r="Y446" s="140"/>
      <c r="Z446" s="140"/>
      <c r="AA446" s="140"/>
      <c r="AB446" s="140"/>
      <c r="AC446" s="140"/>
      <c r="AD446" s="140"/>
      <c r="AE446" s="140"/>
      <c r="AF446" s="140"/>
      <c r="AG446" s="140"/>
      <c r="AH446" s="140"/>
      <c r="AI446" s="140"/>
      <c r="AJ446" s="140"/>
      <c r="AK446" s="140"/>
      <c r="AL446" s="140"/>
      <c r="AM446" s="140"/>
      <c r="AN446" s="140"/>
      <c r="AO446" s="140"/>
      <c r="AP446" s="140"/>
      <c r="AQ446" s="140"/>
      <c r="AR446" s="140"/>
      <c r="AS446" s="140"/>
      <c r="AT446" s="140"/>
      <c r="AU446" s="140"/>
      <c r="AV446" s="140"/>
      <c r="AW446" s="140"/>
      <c r="AX446" s="140"/>
      <c r="AY446" s="140"/>
      <c r="AZ446" s="140"/>
      <c r="BA446" s="140"/>
      <c r="BB446" s="140"/>
      <c r="BC446" s="140"/>
      <c r="BD446" s="140"/>
      <c r="BE446" s="140"/>
      <c r="BF446" s="140"/>
      <c r="BG446" s="140"/>
      <c r="BH446" s="140"/>
      <c r="BI446" s="140"/>
      <c r="BJ446" s="140"/>
      <c r="BK446" s="140"/>
      <c r="BL446" s="140"/>
      <c r="BM446" s="140"/>
      <c r="BN446" s="140"/>
      <c r="BO446" s="140"/>
      <c r="BP446" s="140"/>
      <c r="BQ446" s="140"/>
      <c r="BR446" s="140"/>
      <c r="BS446" s="140"/>
      <c r="BT446" s="140"/>
      <c r="BU446" s="140"/>
      <c r="BV446" s="140"/>
      <c r="BW446" s="140"/>
    </row>
    <row r="447" spans="10:75" s="72" customFormat="1" ht="16.5">
      <c r="J447" s="140"/>
      <c r="K447" s="140"/>
      <c r="L447" s="140"/>
      <c r="M447" s="140"/>
      <c r="N447" s="140"/>
      <c r="O447" s="140"/>
      <c r="P447" s="140"/>
      <c r="Q447" s="140"/>
      <c r="R447" s="140"/>
      <c r="S447" s="140"/>
      <c r="T447" s="140"/>
      <c r="U447" s="140"/>
      <c r="V447" s="140"/>
      <c r="W447" s="140"/>
      <c r="X447" s="140"/>
      <c r="Y447" s="140"/>
      <c r="Z447" s="140"/>
      <c r="AA447" s="140"/>
      <c r="AB447" s="140"/>
      <c r="AC447" s="140"/>
      <c r="AD447" s="140"/>
      <c r="AE447" s="140"/>
      <c r="AF447" s="140"/>
      <c r="AG447" s="140"/>
      <c r="AH447" s="140"/>
      <c r="AI447" s="140"/>
      <c r="AJ447" s="140"/>
      <c r="AK447" s="140"/>
      <c r="AL447" s="140"/>
      <c r="AM447" s="140"/>
      <c r="AN447" s="140"/>
      <c r="AO447" s="140"/>
      <c r="AP447" s="140"/>
      <c r="AQ447" s="140"/>
      <c r="AR447" s="140"/>
      <c r="AS447" s="140"/>
      <c r="AT447" s="140"/>
      <c r="AU447" s="140"/>
      <c r="AV447" s="140"/>
      <c r="AW447" s="140"/>
      <c r="AX447" s="140"/>
      <c r="AY447" s="140"/>
      <c r="AZ447" s="140"/>
      <c r="BA447" s="140"/>
      <c r="BB447" s="140"/>
      <c r="BC447" s="140"/>
      <c r="BD447" s="140"/>
      <c r="BE447" s="140"/>
      <c r="BF447" s="140"/>
      <c r="BG447" s="140"/>
      <c r="BH447" s="140"/>
      <c r="BI447" s="140"/>
      <c r="BJ447" s="140"/>
      <c r="BK447" s="140"/>
      <c r="BL447" s="140"/>
      <c r="BM447" s="140"/>
      <c r="BN447" s="140"/>
      <c r="BO447" s="140"/>
      <c r="BP447" s="140"/>
      <c r="BQ447" s="140"/>
      <c r="BR447" s="140"/>
      <c r="BS447" s="140"/>
      <c r="BT447" s="140"/>
      <c r="BU447" s="140"/>
      <c r="BV447" s="140"/>
      <c r="BW447" s="140"/>
    </row>
    <row r="448" spans="10:75" s="72" customFormat="1" ht="16.5">
      <c r="J448" s="140"/>
      <c r="K448" s="140"/>
      <c r="L448" s="140"/>
      <c r="M448" s="140"/>
      <c r="N448" s="140"/>
      <c r="O448" s="140"/>
      <c r="P448" s="140"/>
      <c r="Q448" s="140"/>
      <c r="R448" s="140"/>
      <c r="S448" s="140"/>
      <c r="T448" s="140"/>
      <c r="U448" s="140"/>
      <c r="V448" s="140"/>
      <c r="W448" s="140"/>
      <c r="X448" s="140"/>
      <c r="Y448" s="140"/>
      <c r="Z448" s="140"/>
      <c r="AA448" s="140"/>
      <c r="AB448" s="140"/>
      <c r="AC448" s="140"/>
      <c r="AD448" s="140"/>
      <c r="AE448" s="140"/>
      <c r="AF448" s="140"/>
      <c r="AG448" s="140"/>
      <c r="AH448" s="140"/>
      <c r="AI448" s="140"/>
      <c r="AJ448" s="140"/>
      <c r="AK448" s="140"/>
      <c r="AL448" s="140"/>
      <c r="AM448" s="140"/>
      <c r="AN448" s="140"/>
      <c r="AO448" s="140"/>
      <c r="AP448" s="140"/>
      <c r="AQ448" s="140"/>
      <c r="AR448" s="140"/>
      <c r="AS448" s="140"/>
      <c r="AT448" s="140"/>
      <c r="AU448" s="140"/>
      <c r="AV448" s="140"/>
      <c r="AW448" s="140"/>
      <c r="AX448" s="140"/>
      <c r="AY448" s="140"/>
      <c r="AZ448" s="140"/>
      <c r="BA448" s="140"/>
      <c r="BB448" s="140"/>
      <c r="BC448" s="140"/>
      <c r="BD448" s="140"/>
      <c r="BE448" s="140"/>
      <c r="BF448" s="140"/>
      <c r="BG448" s="140"/>
      <c r="BH448" s="140"/>
      <c r="BI448" s="140"/>
      <c r="BJ448" s="140"/>
      <c r="BK448" s="140"/>
      <c r="BL448" s="140"/>
      <c r="BM448" s="140"/>
      <c r="BN448" s="140"/>
      <c r="BO448" s="140"/>
      <c r="BP448" s="140"/>
      <c r="BQ448" s="140"/>
      <c r="BR448" s="140"/>
      <c r="BS448" s="140"/>
      <c r="BT448" s="140"/>
      <c r="BU448" s="140"/>
      <c r="BV448" s="140"/>
      <c r="BW448" s="140"/>
    </row>
    <row r="449" spans="10:75" s="72" customFormat="1" ht="16.5">
      <c r="J449" s="140"/>
      <c r="K449" s="140"/>
      <c r="L449" s="140"/>
      <c r="M449" s="140"/>
      <c r="N449" s="140"/>
      <c r="O449" s="140"/>
      <c r="P449" s="140"/>
      <c r="Q449" s="140"/>
      <c r="R449" s="140"/>
      <c r="S449" s="140"/>
      <c r="T449" s="140"/>
      <c r="U449" s="140"/>
      <c r="V449" s="140"/>
      <c r="W449" s="140"/>
      <c r="X449" s="140"/>
      <c r="Y449" s="140"/>
      <c r="Z449" s="140"/>
      <c r="AA449" s="140"/>
      <c r="AB449" s="140"/>
      <c r="AC449" s="140"/>
      <c r="AD449" s="140"/>
      <c r="AE449" s="140"/>
      <c r="AF449" s="140"/>
      <c r="AG449" s="140"/>
      <c r="AH449" s="140"/>
      <c r="AI449" s="140"/>
      <c r="AJ449" s="140"/>
      <c r="AK449" s="140"/>
      <c r="AL449" s="140"/>
      <c r="AM449" s="140"/>
      <c r="AN449" s="140"/>
      <c r="AO449" s="140"/>
      <c r="AP449" s="140"/>
      <c r="AQ449" s="140"/>
      <c r="AR449" s="140"/>
      <c r="AS449" s="140"/>
      <c r="AT449" s="140"/>
      <c r="AU449" s="140"/>
      <c r="AV449" s="140"/>
      <c r="AW449" s="140"/>
      <c r="AX449" s="140"/>
      <c r="AY449" s="140"/>
      <c r="AZ449" s="140"/>
      <c r="BA449" s="140"/>
      <c r="BB449" s="140"/>
      <c r="BC449" s="140"/>
      <c r="BD449" s="140"/>
      <c r="BE449" s="140"/>
      <c r="BF449" s="140"/>
      <c r="BG449" s="140"/>
      <c r="BH449" s="140"/>
      <c r="BI449" s="140"/>
      <c r="BJ449" s="140"/>
      <c r="BK449" s="140"/>
      <c r="BL449" s="140"/>
      <c r="BM449" s="140"/>
      <c r="BN449" s="140"/>
      <c r="BO449" s="140"/>
      <c r="BP449" s="140"/>
      <c r="BQ449" s="140"/>
      <c r="BR449" s="140"/>
      <c r="BS449" s="140"/>
      <c r="BT449" s="140"/>
      <c r="BU449" s="140"/>
      <c r="BV449" s="140"/>
      <c r="BW449" s="140"/>
    </row>
    <row r="450" spans="10:75" s="72" customFormat="1" ht="16.5">
      <c r="J450" s="140"/>
      <c r="K450" s="140"/>
      <c r="L450" s="140"/>
      <c r="M450" s="140"/>
      <c r="N450" s="140"/>
      <c r="O450" s="140"/>
      <c r="P450" s="140"/>
      <c r="Q450" s="140"/>
      <c r="R450" s="140"/>
      <c r="S450" s="140"/>
      <c r="T450" s="140"/>
      <c r="U450" s="140"/>
      <c r="V450" s="140"/>
      <c r="W450" s="140"/>
      <c r="X450" s="140"/>
      <c r="Y450" s="140"/>
      <c r="Z450" s="140"/>
      <c r="AA450" s="140"/>
      <c r="AB450" s="140"/>
      <c r="AC450" s="140"/>
      <c r="AD450" s="140"/>
      <c r="AE450" s="140"/>
      <c r="AF450" s="140"/>
      <c r="AG450" s="140"/>
      <c r="AH450" s="140"/>
      <c r="AI450" s="140"/>
      <c r="AJ450" s="140"/>
      <c r="AK450" s="140"/>
      <c r="AL450" s="140"/>
      <c r="AM450" s="140"/>
      <c r="AN450" s="140"/>
      <c r="AO450" s="140"/>
      <c r="AP450" s="140"/>
      <c r="AQ450" s="140"/>
      <c r="AR450" s="140"/>
      <c r="AS450" s="140"/>
      <c r="AT450" s="140"/>
      <c r="AU450" s="140"/>
      <c r="AV450" s="140"/>
      <c r="AW450" s="140"/>
      <c r="AX450" s="140"/>
      <c r="AY450" s="140"/>
      <c r="AZ450" s="140"/>
      <c r="BA450" s="140"/>
      <c r="BB450" s="140"/>
      <c r="BC450" s="140"/>
      <c r="BD450" s="140"/>
      <c r="BE450" s="140"/>
      <c r="BF450" s="140"/>
      <c r="BG450" s="140"/>
      <c r="BH450" s="140"/>
      <c r="BI450" s="140"/>
      <c r="BJ450" s="140"/>
      <c r="BK450" s="140"/>
      <c r="BL450" s="140"/>
      <c r="BM450" s="140"/>
      <c r="BN450" s="140"/>
      <c r="BO450" s="140"/>
      <c r="BP450" s="140"/>
      <c r="BQ450" s="140"/>
      <c r="BR450" s="140"/>
      <c r="BS450" s="140"/>
      <c r="BT450" s="140"/>
      <c r="BU450" s="140"/>
      <c r="BV450" s="140"/>
      <c r="BW450" s="140"/>
    </row>
    <row r="451" spans="10:75" s="72" customFormat="1" ht="16.5">
      <c r="J451" s="140"/>
      <c r="K451" s="140"/>
      <c r="L451" s="140"/>
      <c r="M451" s="140"/>
      <c r="N451" s="140"/>
      <c r="O451" s="140"/>
      <c r="P451" s="140"/>
      <c r="Q451" s="140"/>
      <c r="R451" s="140"/>
      <c r="S451" s="140"/>
      <c r="T451" s="140"/>
      <c r="U451" s="140"/>
      <c r="V451" s="140"/>
      <c r="W451" s="140"/>
      <c r="X451" s="140"/>
      <c r="Y451" s="140"/>
      <c r="Z451" s="140"/>
      <c r="AA451" s="140"/>
      <c r="AB451" s="140"/>
      <c r="AC451" s="140"/>
      <c r="AD451" s="140"/>
      <c r="AE451" s="140"/>
      <c r="AF451" s="140"/>
      <c r="AG451" s="140"/>
      <c r="AH451" s="140"/>
      <c r="AI451" s="140"/>
      <c r="AJ451" s="140"/>
      <c r="AK451" s="140"/>
      <c r="AL451" s="140"/>
      <c r="AM451" s="140"/>
      <c r="AN451" s="140"/>
      <c r="AO451" s="140"/>
      <c r="AP451" s="140"/>
      <c r="AQ451" s="140"/>
      <c r="AR451" s="140"/>
      <c r="AS451" s="140"/>
      <c r="AT451" s="140"/>
      <c r="AU451" s="140"/>
      <c r="AV451" s="140"/>
      <c r="AW451" s="140"/>
      <c r="AX451" s="140"/>
      <c r="AY451" s="140"/>
      <c r="AZ451" s="140"/>
      <c r="BA451" s="140"/>
      <c r="BB451" s="140"/>
      <c r="BC451" s="140"/>
      <c r="BD451" s="140"/>
      <c r="BE451" s="140"/>
      <c r="BF451" s="140"/>
      <c r="BG451" s="140"/>
      <c r="BH451" s="140"/>
      <c r="BI451" s="140"/>
      <c r="BJ451" s="140"/>
      <c r="BK451" s="140"/>
      <c r="BL451" s="140"/>
      <c r="BM451" s="140"/>
      <c r="BN451" s="140"/>
      <c r="BO451" s="140"/>
      <c r="BP451" s="140"/>
      <c r="BQ451" s="140"/>
      <c r="BR451" s="140"/>
      <c r="BS451" s="140"/>
      <c r="BT451" s="140"/>
      <c r="BU451" s="140"/>
      <c r="BV451" s="140"/>
      <c r="BW451" s="140"/>
    </row>
    <row r="452" spans="10:75" s="72" customFormat="1" ht="16.5">
      <c r="J452" s="140"/>
      <c r="K452" s="140"/>
      <c r="L452" s="140"/>
      <c r="M452" s="140"/>
      <c r="N452" s="140"/>
      <c r="O452" s="140"/>
      <c r="P452" s="140"/>
      <c r="Q452" s="140"/>
      <c r="R452" s="140"/>
      <c r="S452" s="140"/>
      <c r="T452" s="140"/>
      <c r="U452" s="140"/>
      <c r="V452" s="140"/>
      <c r="W452" s="140"/>
      <c r="X452" s="140"/>
      <c r="Y452" s="140"/>
      <c r="Z452" s="140"/>
      <c r="AA452" s="140"/>
      <c r="AB452" s="140"/>
      <c r="AC452" s="140"/>
      <c r="AD452" s="140"/>
      <c r="AE452" s="140"/>
      <c r="AF452" s="140"/>
      <c r="AG452" s="140"/>
      <c r="AH452" s="140"/>
      <c r="AI452" s="140"/>
      <c r="AJ452" s="140"/>
      <c r="AK452" s="140"/>
      <c r="AL452" s="140"/>
      <c r="AM452" s="140"/>
      <c r="AN452" s="140"/>
      <c r="AO452" s="140"/>
      <c r="AP452" s="140"/>
      <c r="AQ452" s="140"/>
      <c r="AR452" s="140"/>
      <c r="AS452" s="140"/>
      <c r="AT452" s="140"/>
      <c r="AU452" s="140"/>
      <c r="AV452" s="140"/>
      <c r="AW452" s="140"/>
      <c r="AX452" s="140"/>
      <c r="AY452" s="140"/>
      <c r="AZ452" s="140"/>
      <c r="BA452" s="140"/>
      <c r="BB452" s="140"/>
      <c r="BC452" s="140"/>
      <c r="BD452" s="140"/>
      <c r="BE452" s="140"/>
      <c r="BF452" s="140"/>
      <c r="BG452" s="140"/>
      <c r="BH452" s="140"/>
      <c r="BI452" s="140"/>
      <c r="BJ452" s="140"/>
      <c r="BK452" s="140"/>
      <c r="BL452" s="140"/>
      <c r="BM452" s="140"/>
      <c r="BN452" s="140"/>
      <c r="BO452" s="140"/>
      <c r="BP452" s="140"/>
      <c r="BQ452" s="140"/>
      <c r="BR452" s="140"/>
      <c r="BS452" s="140"/>
      <c r="BT452" s="140"/>
      <c r="BU452" s="140"/>
      <c r="BV452" s="140"/>
      <c r="BW452" s="140"/>
    </row>
    <row r="453" spans="10:75" s="72" customFormat="1" ht="16.5">
      <c r="J453" s="140"/>
      <c r="K453" s="140"/>
      <c r="L453" s="140"/>
      <c r="M453" s="140"/>
      <c r="N453" s="140"/>
      <c r="O453" s="140"/>
      <c r="P453" s="140"/>
      <c r="Q453" s="140"/>
      <c r="R453" s="140"/>
      <c r="S453" s="140"/>
      <c r="T453" s="140"/>
      <c r="U453" s="140"/>
      <c r="V453" s="140"/>
      <c r="W453" s="140"/>
      <c r="X453" s="140"/>
      <c r="Y453" s="140"/>
      <c r="Z453" s="140"/>
      <c r="AA453" s="140"/>
      <c r="AB453" s="140"/>
      <c r="AC453" s="140"/>
      <c r="AD453" s="140"/>
      <c r="AE453" s="140"/>
      <c r="AF453" s="140"/>
      <c r="AG453" s="140"/>
      <c r="AH453" s="140"/>
      <c r="AI453" s="140"/>
      <c r="AJ453" s="140"/>
      <c r="AK453" s="140"/>
      <c r="AL453" s="140"/>
      <c r="AM453" s="140"/>
      <c r="AN453" s="140"/>
      <c r="AO453" s="140"/>
      <c r="AP453" s="140"/>
      <c r="AQ453" s="140"/>
      <c r="AR453" s="140"/>
      <c r="AS453" s="140"/>
      <c r="AT453" s="140"/>
      <c r="AU453" s="140"/>
      <c r="AV453" s="140"/>
      <c r="AW453" s="140"/>
      <c r="AX453" s="140"/>
      <c r="AY453" s="140"/>
      <c r="AZ453" s="140"/>
      <c r="BA453" s="140"/>
      <c r="BB453" s="140"/>
      <c r="BC453" s="140"/>
      <c r="BD453" s="140"/>
      <c r="BE453" s="140"/>
      <c r="BF453" s="140"/>
      <c r="BG453" s="140"/>
      <c r="BH453" s="140"/>
      <c r="BI453" s="140"/>
      <c r="BJ453" s="140"/>
      <c r="BK453" s="140"/>
      <c r="BL453" s="140"/>
      <c r="BM453" s="140"/>
      <c r="BN453" s="140"/>
      <c r="BO453" s="140"/>
      <c r="BP453" s="140"/>
      <c r="BQ453" s="140"/>
      <c r="BR453" s="140"/>
      <c r="BS453" s="140"/>
      <c r="BT453" s="140"/>
      <c r="BU453" s="140"/>
      <c r="BV453" s="140"/>
      <c r="BW453" s="140"/>
    </row>
    <row r="454" spans="10:75" s="72" customFormat="1" ht="16.5">
      <c r="J454" s="140"/>
      <c r="K454" s="140"/>
      <c r="L454" s="140"/>
      <c r="M454" s="140"/>
      <c r="N454" s="140"/>
      <c r="O454" s="140"/>
      <c r="P454" s="140"/>
      <c r="Q454" s="140"/>
      <c r="R454" s="140"/>
      <c r="S454" s="140"/>
      <c r="T454" s="140"/>
      <c r="U454" s="140"/>
      <c r="V454" s="140"/>
      <c r="W454" s="140"/>
      <c r="X454" s="140"/>
      <c r="Y454" s="140"/>
      <c r="Z454" s="140"/>
      <c r="AA454" s="140"/>
      <c r="AB454" s="140"/>
      <c r="AC454" s="140"/>
      <c r="AD454" s="140"/>
      <c r="AE454" s="140"/>
      <c r="AF454" s="140"/>
      <c r="AG454" s="140"/>
      <c r="AH454" s="140"/>
      <c r="AI454" s="140"/>
      <c r="AJ454" s="140"/>
      <c r="AK454" s="140"/>
      <c r="AL454" s="140"/>
      <c r="AM454" s="140"/>
      <c r="AN454" s="140"/>
      <c r="AO454" s="140"/>
      <c r="AP454" s="140"/>
      <c r="AQ454" s="140"/>
      <c r="AR454" s="140"/>
      <c r="AS454" s="140"/>
      <c r="AT454" s="140"/>
      <c r="AU454" s="140"/>
      <c r="AV454" s="140"/>
      <c r="AW454" s="140"/>
      <c r="AX454" s="140"/>
      <c r="AY454" s="140"/>
      <c r="AZ454" s="140"/>
      <c r="BA454" s="140"/>
      <c r="BB454" s="140"/>
      <c r="BC454" s="140"/>
      <c r="BD454" s="140"/>
      <c r="BE454" s="140"/>
      <c r="BF454" s="140"/>
      <c r="BG454" s="140"/>
      <c r="BH454" s="140"/>
      <c r="BI454" s="140"/>
      <c r="BJ454" s="140"/>
      <c r="BK454" s="140"/>
      <c r="BL454" s="140"/>
      <c r="BM454" s="140"/>
      <c r="BN454" s="140"/>
      <c r="BO454" s="140"/>
      <c r="BP454" s="140"/>
      <c r="BQ454" s="140"/>
      <c r="BR454" s="140"/>
      <c r="BS454" s="140"/>
      <c r="BT454" s="140"/>
      <c r="BU454" s="140"/>
      <c r="BV454" s="140"/>
      <c r="BW454" s="140"/>
    </row>
    <row r="455" spans="10:75" s="72" customFormat="1" ht="16.5">
      <c r="J455" s="140"/>
      <c r="K455" s="140"/>
      <c r="L455" s="140"/>
      <c r="M455" s="140"/>
      <c r="N455" s="140"/>
      <c r="O455" s="140"/>
      <c r="P455" s="140"/>
      <c r="Q455" s="140"/>
      <c r="R455" s="140"/>
      <c r="S455" s="140"/>
      <c r="T455" s="140"/>
      <c r="U455" s="140"/>
      <c r="V455" s="140"/>
      <c r="W455" s="140"/>
      <c r="X455" s="140"/>
      <c r="Y455" s="140"/>
      <c r="Z455" s="140"/>
      <c r="AA455" s="140"/>
      <c r="AB455" s="140"/>
      <c r="AC455" s="140"/>
      <c r="AD455" s="140"/>
      <c r="AE455" s="140"/>
      <c r="AF455" s="140"/>
      <c r="AG455" s="140"/>
      <c r="AH455" s="140"/>
      <c r="AI455" s="140"/>
      <c r="AJ455" s="140"/>
      <c r="AK455" s="140"/>
      <c r="AL455" s="140"/>
      <c r="AM455" s="140"/>
      <c r="AN455" s="140"/>
      <c r="AO455" s="140"/>
      <c r="AP455" s="140"/>
      <c r="AQ455" s="140"/>
      <c r="AR455" s="140"/>
      <c r="AS455" s="140"/>
      <c r="AT455" s="140"/>
      <c r="AU455" s="140"/>
      <c r="AV455" s="140"/>
      <c r="AW455" s="140"/>
      <c r="AX455" s="140"/>
      <c r="AY455" s="140"/>
      <c r="AZ455" s="140"/>
      <c r="BA455" s="140"/>
      <c r="BB455" s="140"/>
      <c r="BC455" s="140"/>
      <c r="BD455" s="140"/>
      <c r="BE455" s="140"/>
      <c r="BF455" s="140"/>
      <c r="BG455" s="140"/>
      <c r="BH455" s="140"/>
      <c r="BI455" s="140"/>
      <c r="BJ455" s="140"/>
      <c r="BK455" s="140"/>
      <c r="BL455" s="140"/>
      <c r="BM455" s="140"/>
      <c r="BN455" s="140"/>
      <c r="BO455" s="140"/>
      <c r="BP455" s="140"/>
      <c r="BQ455" s="140"/>
      <c r="BR455" s="140"/>
      <c r="BS455" s="140"/>
      <c r="BT455" s="140"/>
      <c r="BU455" s="140"/>
      <c r="BV455" s="140"/>
      <c r="BW455" s="140"/>
    </row>
    <row r="456" spans="10:75" s="72" customFormat="1" ht="16.5">
      <c r="J456" s="140"/>
      <c r="K456" s="140"/>
      <c r="L456" s="140"/>
      <c r="M456" s="140"/>
      <c r="N456" s="140"/>
      <c r="O456" s="140"/>
      <c r="P456" s="140"/>
      <c r="Q456" s="140"/>
      <c r="R456" s="140"/>
      <c r="S456" s="140"/>
      <c r="T456" s="140"/>
      <c r="U456" s="140"/>
      <c r="V456" s="140"/>
      <c r="W456" s="140"/>
      <c r="X456" s="140"/>
      <c r="Y456" s="140"/>
      <c r="Z456" s="140"/>
      <c r="AA456" s="140"/>
      <c r="AB456" s="140"/>
      <c r="AC456" s="140"/>
      <c r="AD456" s="140"/>
      <c r="AE456" s="140"/>
      <c r="AF456" s="140"/>
      <c r="AG456" s="140"/>
      <c r="AH456" s="140"/>
      <c r="AI456" s="140"/>
      <c r="AJ456" s="140"/>
      <c r="AK456" s="140"/>
      <c r="AL456" s="140"/>
      <c r="AM456" s="140"/>
      <c r="AN456" s="140"/>
      <c r="AO456" s="140"/>
      <c r="AP456" s="140"/>
      <c r="AQ456" s="140"/>
      <c r="AR456" s="140"/>
      <c r="AS456" s="140"/>
      <c r="AT456" s="140"/>
      <c r="AU456" s="140"/>
      <c r="AV456" s="140"/>
      <c r="AW456" s="140"/>
      <c r="AX456" s="140"/>
      <c r="AY456" s="140"/>
      <c r="AZ456" s="140"/>
      <c r="BA456" s="140"/>
      <c r="BB456" s="140"/>
      <c r="BC456" s="140"/>
      <c r="BD456" s="140"/>
      <c r="BE456" s="140"/>
      <c r="BF456" s="140"/>
      <c r="BG456" s="140"/>
      <c r="BH456" s="140"/>
      <c r="BI456" s="140"/>
      <c r="BJ456" s="140"/>
      <c r="BK456" s="140"/>
      <c r="BL456" s="140"/>
      <c r="BM456" s="140"/>
      <c r="BN456" s="140"/>
      <c r="BO456" s="140"/>
      <c r="BP456" s="140"/>
      <c r="BQ456" s="140"/>
      <c r="BR456" s="140"/>
      <c r="BS456" s="140"/>
      <c r="BT456" s="140"/>
      <c r="BU456" s="140"/>
      <c r="BV456" s="140"/>
      <c r="BW456" s="140"/>
    </row>
    <row r="457" spans="10:75" s="72" customFormat="1" ht="16.5">
      <c r="J457" s="140"/>
      <c r="K457" s="140"/>
      <c r="L457" s="140"/>
      <c r="M457" s="140"/>
      <c r="N457" s="140"/>
      <c r="O457" s="140"/>
      <c r="P457" s="140"/>
      <c r="Q457" s="140"/>
      <c r="R457" s="140"/>
      <c r="S457" s="140"/>
      <c r="T457" s="140"/>
      <c r="U457" s="140"/>
      <c r="V457" s="140"/>
      <c r="W457" s="140"/>
      <c r="X457" s="140"/>
      <c r="Y457" s="140"/>
      <c r="Z457" s="140"/>
      <c r="AA457" s="140"/>
      <c r="AB457" s="140"/>
      <c r="AC457" s="140"/>
      <c r="AD457" s="140"/>
      <c r="AE457" s="140"/>
      <c r="AF457" s="140"/>
      <c r="AG457" s="140"/>
      <c r="AH457" s="140"/>
      <c r="AI457" s="140"/>
      <c r="AJ457" s="140"/>
      <c r="AK457" s="140"/>
      <c r="AL457" s="140"/>
      <c r="AM457" s="140"/>
      <c r="AN457" s="140"/>
      <c r="AO457" s="140"/>
      <c r="AP457" s="140"/>
      <c r="AQ457" s="140"/>
      <c r="AR457" s="140"/>
      <c r="AS457" s="140"/>
      <c r="AT457" s="140"/>
      <c r="AU457" s="140"/>
      <c r="AV457" s="140"/>
      <c r="AW457" s="140"/>
      <c r="AX457" s="140"/>
      <c r="AY457" s="140"/>
      <c r="AZ457" s="140"/>
      <c r="BA457" s="140"/>
      <c r="BB457" s="140"/>
      <c r="BC457" s="140"/>
      <c r="BD457" s="140"/>
      <c r="BE457" s="140"/>
      <c r="BF457" s="140"/>
      <c r="BG457" s="140"/>
      <c r="BH457" s="140"/>
      <c r="BI457" s="140"/>
      <c r="BJ457" s="140"/>
      <c r="BK457" s="140"/>
      <c r="BL457" s="140"/>
      <c r="BM457" s="140"/>
      <c r="BN457" s="140"/>
      <c r="BO457" s="140"/>
      <c r="BP457" s="140"/>
      <c r="BQ457" s="140"/>
      <c r="BR457" s="140"/>
      <c r="BS457" s="140"/>
      <c r="BT457" s="140"/>
      <c r="BU457" s="140"/>
      <c r="BV457" s="140"/>
      <c r="BW457" s="140"/>
    </row>
    <row r="458" spans="10:75" s="72" customFormat="1" ht="16.5">
      <c r="J458" s="140"/>
      <c r="K458" s="140"/>
      <c r="L458" s="140"/>
      <c r="M458" s="140"/>
      <c r="N458" s="140"/>
      <c r="O458" s="140"/>
      <c r="P458" s="140"/>
      <c r="Q458" s="140"/>
      <c r="R458" s="140"/>
      <c r="S458" s="140"/>
      <c r="T458" s="140"/>
      <c r="U458" s="140"/>
      <c r="V458" s="140"/>
      <c r="W458" s="140"/>
      <c r="X458" s="140"/>
      <c r="Y458" s="140"/>
      <c r="Z458" s="140"/>
      <c r="AA458" s="140"/>
      <c r="AB458" s="140"/>
      <c r="AC458" s="140"/>
      <c r="AD458" s="140"/>
      <c r="AE458" s="140"/>
      <c r="AF458" s="140"/>
      <c r="AG458" s="140"/>
      <c r="AH458" s="140"/>
      <c r="AI458" s="140"/>
      <c r="AJ458" s="140"/>
      <c r="AK458" s="140"/>
      <c r="AL458" s="140"/>
      <c r="AM458" s="140"/>
      <c r="AN458" s="140"/>
      <c r="AO458" s="140"/>
      <c r="AP458" s="140"/>
      <c r="AQ458" s="140"/>
      <c r="AR458" s="140"/>
      <c r="AS458" s="140"/>
      <c r="AT458" s="140"/>
      <c r="AU458" s="140"/>
      <c r="AV458" s="140"/>
      <c r="AW458" s="140"/>
      <c r="AX458" s="140"/>
      <c r="AY458" s="140"/>
      <c r="AZ458" s="140"/>
      <c r="BA458" s="140"/>
      <c r="BB458" s="140"/>
      <c r="BC458" s="140"/>
      <c r="BD458" s="140"/>
      <c r="BE458" s="140"/>
      <c r="BF458" s="140"/>
      <c r="BG458" s="140"/>
      <c r="BH458" s="140"/>
      <c r="BI458" s="140"/>
      <c r="BJ458" s="140"/>
      <c r="BK458" s="140"/>
      <c r="BL458" s="140"/>
      <c r="BM458" s="140"/>
      <c r="BN458" s="140"/>
      <c r="BO458" s="140"/>
      <c r="BP458" s="140"/>
      <c r="BQ458" s="140"/>
      <c r="BR458" s="140"/>
      <c r="BS458" s="140"/>
      <c r="BT458" s="140"/>
      <c r="BU458" s="140"/>
      <c r="BV458" s="140"/>
      <c r="BW458" s="140"/>
    </row>
    <row r="459" spans="10:75" s="72" customFormat="1" ht="16.5">
      <c r="J459" s="140"/>
      <c r="K459" s="140"/>
      <c r="L459" s="140"/>
      <c r="M459" s="140"/>
      <c r="N459" s="140"/>
      <c r="O459" s="140"/>
      <c r="P459" s="140"/>
      <c r="Q459" s="140"/>
      <c r="R459" s="140"/>
      <c r="S459" s="140"/>
      <c r="T459" s="140"/>
      <c r="U459" s="140"/>
      <c r="V459" s="140"/>
      <c r="W459" s="140"/>
      <c r="X459" s="140"/>
      <c r="Y459" s="140"/>
      <c r="Z459" s="140"/>
      <c r="AA459" s="140"/>
      <c r="AB459" s="140"/>
      <c r="AC459" s="140"/>
      <c r="AD459" s="140"/>
      <c r="AE459" s="140"/>
      <c r="AF459" s="140"/>
      <c r="AG459" s="140"/>
      <c r="AH459" s="140"/>
      <c r="AI459" s="140"/>
      <c r="AJ459" s="140"/>
      <c r="AK459" s="140"/>
      <c r="AL459" s="140"/>
      <c r="AM459" s="140"/>
      <c r="AN459" s="140"/>
      <c r="AO459" s="140"/>
      <c r="AP459" s="140"/>
      <c r="AQ459" s="140"/>
      <c r="AR459" s="140"/>
      <c r="AS459" s="140"/>
      <c r="AT459" s="140"/>
      <c r="AU459" s="140"/>
      <c r="AV459" s="140"/>
      <c r="AW459" s="140"/>
      <c r="AX459" s="140"/>
      <c r="AY459" s="140"/>
      <c r="AZ459" s="140"/>
      <c r="BA459" s="140"/>
      <c r="BB459" s="140"/>
      <c r="BC459" s="140"/>
      <c r="BD459" s="140"/>
      <c r="BE459" s="140"/>
      <c r="BF459" s="140"/>
      <c r="BG459" s="140"/>
      <c r="BH459" s="140"/>
      <c r="BI459" s="140"/>
      <c r="BJ459" s="140"/>
      <c r="BK459" s="140"/>
      <c r="BL459" s="140"/>
      <c r="BM459" s="140"/>
      <c r="BN459" s="140"/>
      <c r="BO459" s="140"/>
      <c r="BP459" s="140"/>
      <c r="BQ459" s="140"/>
      <c r="BR459" s="140"/>
      <c r="BS459" s="140"/>
      <c r="BT459" s="140"/>
      <c r="BU459" s="140"/>
      <c r="BV459" s="140"/>
      <c r="BW459" s="140"/>
    </row>
    <row r="460" spans="10:75" s="72" customFormat="1" ht="16.5">
      <c r="J460" s="140"/>
      <c r="K460" s="140"/>
      <c r="L460" s="140"/>
      <c r="M460" s="140"/>
      <c r="N460" s="140"/>
      <c r="O460" s="140"/>
      <c r="P460" s="140"/>
      <c r="Q460" s="140"/>
      <c r="R460" s="140"/>
      <c r="S460" s="140"/>
      <c r="T460" s="140"/>
      <c r="U460" s="140"/>
      <c r="V460" s="140"/>
      <c r="W460" s="140"/>
      <c r="X460" s="140"/>
      <c r="Y460" s="140"/>
      <c r="Z460" s="140"/>
      <c r="AA460" s="140"/>
      <c r="AB460" s="140"/>
      <c r="AC460" s="140"/>
      <c r="AD460" s="140"/>
      <c r="AE460" s="140"/>
      <c r="AF460" s="140"/>
      <c r="AG460" s="140"/>
      <c r="AH460" s="140"/>
      <c r="AI460" s="140"/>
      <c r="AJ460" s="140"/>
      <c r="AK460" s="140"/>
      <c r="AL460" s="140"/>
      <c r="AM460" s="140"/>
      <c r="AN460" s="140"/>
      <c r="AO460" s="140"/>
      <c r="AP460" s="140"/>
      <c r="AQ460" s="140"/>
      <c r="AR460" s="140"/>
      <c r="AS460" s="140"/>
      <c r="AT460" s="140"/>
      <c r="AU460" s="140"/>
      <c r="AV460" s="140"/>
      <c r="AW460" s="140"/>
      <c r="AX460" s="140"/>
      <c r="AY460" s="140"/>
      <c r="AZ460" s="140"/>
      <c r="BA460" s="140"/>
      <c r="BB460" s="140"/>
      <c r="BC460" s="140"/>
      <c r="BD460" s="140"/>
      <c r="BE460" s="140"/>
      <c r="BF460" s="140"/>
      <c r="BG460" s="140"/>
      <c r="BH460" s="140"/>
      <c r="BI460" s="140"/>
      <c r="BJ460" s="140"/>
      <c r="BK460" s="140"/>
      <c r="BL460" s="140"/>
      <c r="BM460" s="140"/>
      <c r="BN460" s="140"/>
      <c r="BO460" s="140"/>
      <c r="BP460" s="140"/>
      <c r="BQ460" s="140"/>
      <c r="BR460" s="140"/>
      <c r="BS460" s="140"/>
      <c r="BT460" s="140"/>
      <c r="BU460" s="140"/>
      <c r="BV460" s="140"/>
      <c r="BW460" s="140"/>
    </row>
    <row r="461" spans="10:75" s="72" customFormat="1" ht="16.5">
      <c r="J461" s="140"/>
      <c r="K461" s="140"/>
      <c r="L461" s="140"/>
      <c r="M461" s="140"/>
      <c r="N461" s="140"/>
      <c r="O461" s="140"/>
      <c r="P461" s="140"/>
      <c r="Q461" s="140"/>
      <c r="R461" s="140"/>
      <c r="S461" s="140"/>
      <c r="T461" s="140"/>
      <c r="U461" s="140"/>
      <c r="V461" s="140"/>
      <c r="W461" s="140"/>
      <c r="X461" s="140"/>
      <c r="Y461" s="140"/>
      <c r="Z461" s="140"/>
      <c r="AA461" s="140"/>
      <c r="AB461" s="140"/>
      <c r="AC461" s="140"/>
      <c r="AD461" s="140"/>
      <c r="AE461" s="140"/>
      <c r="AF461" s="140"/>
      <c r="AG461" s="140"/>
      <c r="AH461" s="140"/>
      <c r="AI461" s="140"/>
      <c r="AJ461" s="140"/>
      <c r="AK461" s="140"/>
      <c r="AL461" s="140"/>
      <c r="AM461" s="140"/>
      <c r="AN461" s="140"/>
      <c r="AO461" s="140"/>
      <c r="AP461" s="140"/>
      <c r="AQ461" s="140"/>
      <c r="AR461" s="140"/>
      <c r="AS461" s="140"/>
      <c r="AT461" s="140"/>
      <c r="AU461" s="140"/>
      <c r="AV461" s="140"/>
      <c r="AW461" s="140"/>
      <c r="AX461" s="140"/>
      <c r="AY461" s="140"/>
      <c r="AZ461" s="140"/>
      <c r="BA461" s="140"/>
      <c r="BB461" s="140"/>
      <c r="BC461" s="140"/>
      <c r="BD461" s="140"/>
      <c r="BE461" s="140"/>
      <c r="BF461" s="140"/>
      <c r="BG461" s="140"/>
      <c r="BH461" s="140"/>
      <c r="BI461" s="140"/>
      <c r="BJ461" s="140"/>
      <c r="BK461" s="140"/>
      <c r="BL461" s="140"/>
      <c r="BM461" s="140"/>
      <c r="BN461" s="140"/>
      <c r="BO461" s="140"/>
      <c r="BP461" s="140"/>
      <c r="BQ461" s="140"/>
      <c r="BR461" s="140"/>
      <c r="BS461" s="140"/>
      <c r="BT461" s="140"/>
      <c r="BU461" s="140"/>
      <c r="BV461" s="140"/>
      <c r="BW461" s="140"/>
    </row>
    <row r="462" spans="10:75" s="72" customFormat="1" ht="16.5">
      <c r="J462" s="140"/>
      <c r="K462" s="140"/>
      <c r="L462" s="140"/>
      <c r="M462" s="140"/>
      <c r="N462" s="140"/>
      <c r="O462" s="140"/>
      <c r="P462" s="140"/>
      <c r="Q462" s="140"/>
      <c r="R462" s="140"/>
      <c r="S462" s="140"/>
      <c r="T462" s="140"/>
      <c r="U462" s="140"/>
      <c r="V462" s="140"/>
      <c r="W462" s="140"/>
      <c r="X462" s="140"/>
      <c r="Y462" s="140"/>
      <c r="Z462" s="140"/>
      <c r="AA462" s="140"/>
      <c r="AB462" s="140"/>
      <c r="AC462" s="140"/>
      <c r="AD462" s="140"/>
      <c r="AE462" s="140"/>
      <c r="AF462" s="140"/>
      <c r="AG462" s="140"/>
      <c r="AH462" s="140"/>
      <c r="AI462" s="140"/>
      <c r="AJ462" s="140"/>
      <c r="AK462" s="140"/>
      <c r="AL462" s="140"/>
      <c r="AM462" s="140"/>
      <c r="AN462" s="140"/>
      <c r="AO462" s="140"/>
      <c r="AP462" s="140"/>
      <c r="AQ462" s="140"/>
      <c r="AR462" s="140"/>
      <c r="AS462" s="140"/>
      <c r="AT462" s="140"/>
      <c r="AU462" s="140"/>
      <c r="AV462" s="140"/>
      <c r="AW462" s="140"/>
      <c r="AX462" s="140"/>
      <c r="AY462" s="140"/>
      <c r="AZ462" s="140"/>
      <c r="BA462" s="140"/>
      <c r="BB462" s="140"/>
      <c r="BC462" s="140"/>
      <c r="BD462" s="140"/>
      <c r="BE462" s="140"/>
      <c r="BF462" s="140"/>
      <c r="BG462" s="140"/>
      <c r="BH462" s="140"/>
      <c r="BI462" s="140"/>
      <c r="BJ462" s="140"/>
      <c r="BK462" s="140"/>
      <c r="BL462" s="140"/>
      <c r="BM462" s="140"/>
      <c r="BN462" s="140"/>
      <c r="BO462" s="140"/>
      <c r="BP462" s="140"/>
      <c r="BQ462" s="140"/>
      <c r="BR462" s="140"/>
      <c r="BS462" s="140"/>
      <c r="BT462" s="140"/>
      <c r="BU462" s="140"/>
      <c r="BV462" s="140"/>
      <c r="BW462" s="140"/>
    </row>
    <row r="463" spans="10:75" s="72" customFormat="1" ht="16.5">
      <c r="J463" s="140"/>
      <c r="K463" s="140"/>
      <c r="L463" s="140"/>
      <c r="M463" s="140"/>
      <c r="N463" s="140"/>
      <c r="O463" s="140"/>
      <c r="P463" s="140"/>
      <c r="Q463" s="140"/>
      <c r="R463" s="140"/>
      <c r="S463" s="140"/>
      <c r="T463" s="140"/>
      <c r="U463" s="140"/>
      <c r="V463" s="140"/>
      <c r="W463" s="140"/>
      <c r="X463" s="140"/>
      <c r="Y463" s="140"/>
      <c r="Z463" s="140"/>
      <c r="AA463" s="140"/>
      <c r="AB463" s="140"/>
      <c r="AC463" s="140"/>
      <c r="AD463" s="140"/>
      <c r="AE463" s="140"/>
      <c r="AF463" s="140"/>
      <c r="AG463" s="140"/>
      <c r="AH463" s="140"/>
      <c r="AI463" s="140"/>
      <c r="AJ463" s="140"/>
      <c r="AK463" s="140"/>
      <c r="AL463" s="140"/>
      <c r="AM463" s="140"/>
      <c r="AN463" s="140"/>
      <c r="AO463" s="140"/>
      <c r="AP463" s="140"/>
      <c r="AQ463" s="140"/>
      <c r="AR463" s="140"/>
      <c r="AS463" s="140"/>
      <c r="AT463" s="140"/>
      <c r="AU463" s="140"/>
      <c r="AV463" s="140"/>
      <c r="AW463" s="140"/>
      <c r="AX463" s="140"/>
      <c r="AY463" s="140"/>
      <c r="AZ463" s="140"/>
      <c r="BA463" s="140"/>
      <c r="BB463" s="140"/>
      <c r="BC463" s="140"/>
      <c r="BD463" s="140"/>
      <c r="BE463" s="140"/>
      <c r="BF463" s="140"/>
      <c r="BG463" s="140"/>
      <c r="BH463" s="140"/>
      <c r="BI463" s="140"/>
      <c r="BJ463" s="140"/>
      <c r="BK463" s="140"/>
      <c r="BL463" s="140"/>
      <c r="BM463" s="140"/>
      <c r="BN463" s="140"/>
      <c r="BO463" s="140"/>
      <c r="BP463" s="140"/>
      <c r="BQ463" s="140"/>
      <c r="BR463" s="140"/>
      <c r="BS463" s="140"/>
      <c r="BT463" s="140"/>
      <c r="BU463" s="140"/>
      <c r="BV463" s="140"/>
      <c r="BW463" s="140"/>
    </row>
    <row r="464" spans="10:75" s="72" customFormat="1" ht="16.5">
      <c r="J464" s="140"/>
      <c r="K464" s="140"/>
      <c r="L464" s="140"/>
      <c r="M464" s="140"/>
      <c r="N464" s="140"/>
      <c r="O464" s="140"/>
      <c r="P464" s="140"/>
      <c r="Q464" s="140"/>
      <c r="R464" s="140"/>
      <c r="S464" s="140"/>
      <c r="T464" s="140"/>
      <c r="U464" s="140"/>
      <c r="V464" s="140"/>
      <c r="W464" s="140"/>
      <c r="X464" s="140"/>
      <c r="Y464" s="140"/>
      <c r="Z464" s="140"/>
      <c r="AA464" s="140"/>
      <c r="AB464" s="140"/>
      <c r="AC464" s="140"/>
      <c r="AD464" s="140"/>
      <c r="AE464" s="140"/>
      <c r="AF464" s="140"/>
      <c r="AG464" s="140"/>
      <c r="AH464" s="140"/>
      <c r="AI464" s="140"/>
      <c r="AJ464" s="140"/>
      <c r="AK464" s="140"/>
      <c r="AL464" s="140"/>
      <c r="AM464" s="140"/>
      <c r="AN464" s="140"/>
      <c r="AO464" s="140"/>
      <c r="AP464" s="140"/>
      <c r="AQ464" s="140"/>
      <c r="AR464" s="140"/>
      <c r="AS464" s="140"/>
      <c r="AT464" s="140"/>
      <c r="AU464" s="140"/>
      <c r="AV464" s="140"/>
      <c r="AW464" s="140"/>
      <c r="AX464" s="140"/>
      <c r="AY464" s="140"/>
      <c r="AZ464" s="140"/>
      <c r="BA464" s="140"/>
      <c r="BB464" s="140"/>
      <c r="BC464" s="140"/>
      <c r="BD464" s="140"/>
      <c r="BE464" s="140"/>
      <c r="BF464" s="140"/>
      <c r="BG464" s="140"/>
      <c r="BH464" s="140"/>
      <c r="BI464" s="140"/>
      <c r="BJ464" s="140"/>
      <c r="BK464" s="140"/>
      <c r="BL464" s="140"/>
      <c r="BM464" s="140"/>
      <c r="BN464" s="140"/>
      <c r="BO464" s="140"/>
      <c r="BP464" s="140"/>
      <c r="BQ464" s="140"/>
      <c r="BR464" s="140"/>
      <c r="BS464" s="140"/>
      <c r="BT464" s="140"/>
      <c r="BU464" s="140"/>
      <c r="BV464" s="140"/>
      <c r="BW464" s="140"/>
    </row>
    <row r="465" spans="10:75" s="72" customFormat="1" ht="16.5">
      <c r="J465" s="140"/>
      <c r="K465" s="140"/>
      <c r="L465" s="140"/>
      <c r="M465" s="140"/>
      <c r="N465" s="140"/>
      <c r="O465" s="140"/>
      <c r="P465" s="140"/>
      <c r="Q465" s="140"/>
      <c r="R465" s="140"/>
      <c r="S465" s="140"/>
      <c r="T465" s="140"/>
      <c r="U465" s="140"/>
      <c r="V465" s="140"/>
      <c r="W465" s="140"/>
      <c r="X465" s="140"/>
      <c r="Y465" s="140"/>
      <c r="Z465" s="140"/>
      <c r="AA465" s="140"/>
      <c r="AB465" s="140"/>
      <c r="AC465" s="140"/>
      <c r="AD465" s="140"/>
      <c r="AE465" s="140"/>
      <c r="AF465" s="140"/>
      <c r="AG465" s="140"/>
      <c r="AH465" s="140"/>
      <c r="AI465" s="140"/>
      <c r="AJ465" s="140"/>
      <c r="AK465" s="140"/>
      <c r="AL465" s="140"/>
      <c r="AM465" s="140"/>
      <c r="AN465" s="140"/>
      <c r="AO465" s="140"/>
      <c r="AP465" s="140"/>
      <c r="AQ465" s="140"/>
      <c r="AR465" s="140"/>
      <c r="AS465" s="140"/>
      <c r="AT465" s="140"/>
      <c r="AU465" s="140"/>
      <c r="AV465" s="140"/>
      <c r="AW465" s="140"/>
      <c r="AX465" s="140"/>
      <c r="AY465" s="140"/>
      <c r="AZ465" s="140"/>
      <c r="BA465" s="140"/>
      <c r="BB465" s="140"/>
      <c r="BC465" s="140"/>
      <c r="BD465" s="140"/>
      <c r="BE465" s="140"/>
      <c r="BF465" s="140"/>
      <c r="BG465" s="140"/>
      <c r="BH465" s="140"/>
      <c r="BI465" s="140"/>
      <c r="BJ465" s="140"/>
      <c r="BK465" s="140"/>
      <c r="BL465" s="140"/>
      <c r="BM465" s="140"/>
      <c r="BN465" s="140"/>
      <c r="BO465" s="140"/>
      <c r="BP465" s="140"/>
      <c r="BQ465" s="140"/>
      <c r="BR465" s="140"/>
      <c r="BS465" s="140"/>
      <c r="BT465" s="140"/>
      <c r="BU465" s="140"/>
      <c r="BV465" s="140"/>
      <c r="BW465" s="140"/>
    </row>
    <row r="466" spans="10:75" s="72" customFormat="1" ht="16.5">
      <c r="J466" s="140"/>
      <c r="K466" s="140"/>
      <c r="L466" s="140"/>
      <c r="M466" s="140"/>
      <c r="N466" s="140"/>
      <c r="O466" s="140"/>
      <c r="P466" s="140"/>
      <c r="Q466" s="140"/>
      <c r="R466" s="140"/>
      <c r="S466" s="140"/>
      <c r="T466" s="140"/>
      <c r="U466" s="140"/>
      <c r="V466" s="140"/>
      <c r="W466" s="140"/>
      <c r="X466" s="140"/>
      <c r="Y466" s="140"/>
      <c r="Z466" s="140"/>
      <c r="AA466" s="140"/>
      <c r="AB466" s="140"/>
      <c r="AC466" s="140"/>
      <c r="AD466" s="140"/>
      <c r="AE466" s="140"/>
      <c r="AF466" s="140"/>
      <c r="AG466" s="140"/>
      <c r="AH466" s="140"/>
      <c r="AI466" s="140"/>
      <c r="AJ466" s="140"/>
      <c r="AK466" s="140"/>
      <c r="AL466" s="140"/>
      <c r="AM466" s="140"/>
      <c r="AN466" s="140"/>
      <c r="AO466" s="140"/>
      <c r="AP466" s="140"/>
      <c r="AQ466" s="140"/>
      <c r="AR466" s="140"/>
      <c r="AS466" s="140"/>
      <c r="AT466" s="140"/>
      <c r="AU466" s="140"/>
      <c r="AV466" s="140"/>
      <c r="AW466" s="140"/>
      <c r="AX466" s="140"/>
      <c r="AY466" s="140"/>
      <c r="AZ466" s="140"/>
      <c r="BA466" s="140"/>
      <c r="BB466" s="140"/>
      <c r="BC466" s="140"/>
      <c r="BD466" s="140"/>
      <c r="BE466" s="140"/>
      <c r="BF466" s="140"/>
      <c r="BG466" s="140"/>
      <c r="BH466" s="140"/>
      <c r="BI466" s="140"/>
      <c r="BJ466" s="140"/>
      <c r="BK466" s="140"/>
      <c r="BL466" s="140"/>
      <c r="BM466" s="140"/>
      <c r="BN466" s="140"/>
      <c r="BO466" s="140"/>
      <c r="BP466" s="140"/>
      <c r="BQ466" s="140"/>
      <c r="BR466" s="140"/>
      <c r="BS466" s="140"/>
      <c r="BT466" s="140"/>
      <c r="BU466" s="140"/>
      <c r="BV466" s="140"/>
      <c r="BW466" s="140"/>
    </row>
    <row r="467" spans="10:75" s="72" customFormat="1" ht="16.5">
      <c r="J467" s="140"/>
      <c r="K467" s="140"/>
      <c r="L467" s="140"/>
      <c r="M467" s="140"/>
      <c r="N467" s="140"/>
      <c r="O467" s="140"/>
      <c r="P467" s="140"/>
      <c r="Q467" s="140"/>
      <c r="R467" s="140"/>
      <c r="S467" s="140"/>
      <c r="T467" s="140"/>
      <c r="U467" s="140"/>
      <c r="V467" s="140"/>
      <c r="W467" s="140"/>
      <c r="X467" s="140"/>
      <c r="Y467" s="140"/>
      <c r="Z467" s="140"/>
      <c r="AA467" s="140"/>
      <c r="AB467" s="140"/>
      <c r="AC467" s="140"/>
      <c r="AD467" s="140"/>
      <c r="AE467" s="140"/>
      <c r="AF467" s="140"/>
      <c r="AG467" s="140"/>
      <c r="AH467" s="140"/>
      <c r="AI467" s="140"/>
      <c r="AJ467" s="140"/>
      <c r="AK467" s="140"/>
      <c r="AL467" s="140"/>
      <c r="AM467" s="140"/>
      <c r="AN467" s="140"/>
      <c r="AO467" s="140"/>
      <c r="AP467" s="140"/>
      <c r="AQ467" s="140"/>
      <c r="AR467" s="140"/>
      <c r="AS467" s="140"/>
      <c r="AT467" s="140"/>
      <c r="AU467" s="140"/>
      <c r="AV467" s="140"/>
      <c r="AW467" s="140"/>
      <c r="AX467" s="140"/>
      <c r="AY467" s="140"/>
      <c r="AZ467" s="140"/>
      <c r="BA467" s="140"/>
      <c r="BB467" s="140"/>
      <c r="BC467" s="140"/>
      <c r="BD467" s="140"/>
      <c r="BE467" s="140"/>
      <c r="BF467" s="140"/>
      <c r="BG467" s="140"/>
      <c r="BH467" s="140"/>
      <c r="BI467" s="140"/>
      <c r="BJ467" s="140"/>
      <c r="BK467" s="140"/>
      <c r="BL467" s="140"/>
      <c r="BM467" s="140"/>
      <c r="BN467" s="140"/>
      <c r="BO467" s="140"/>
      <c r="BP467" s="140"/>
      <c r="BQ467" s="140"/>
      <c r="BR467" s="140"/>
      <c r="BS467" s="140"/>
      <c r="BT467" s="140"/>
      <c r="BU467" s="140"/>
      <c r="BV467" s="140"/>
      <c r="BW467" s="140"/>
    </row>
    <row r="468" spans="10:75" s="72" customFormat="1" ht="16.5">
      <c r="J468" s="140"/>
      <c r="K468" s="140"/>
      <c r="L468" s="140"/>
      <c r="M468" s="140"/>
      <c r="N468" s="140"/>
      <c r="O468" s="140"/>
      <c r="P468" s="140"/>
      <c r="Q468" s="140"/>
      <c r="R468" s="140"/>
      <c r="S468" s="140"/>
      <c r="T468" s="140"/>
      <c r="U468" s="140"/>
      <c r="V468" s="140"/>
      <c r="W468" s="140"/>
      <c r="X468" s="140"/>
      <c r="Y468" s="140"/>
      <c r="Z468" s="140"/>
      <c r="AA468" s="140"/>
      <c r="AB468" s="140"/>
      <c r="AC468" s="140"/>
      <c r="AD468" s="140"/>
      <c r="AE468" s="140"/>
      <c r="AF468" s="140"/>
      <c r="AG468" s="140"/>
      <c r="AH468" s="140"/>
      <c r="AI468" s="140"/>
      <c r="AJ468" s="140"/>
      <c r="AK468" s="140"/>
      <c r="AL468" s="140"/>
      <c r="AM468" s="140"/>
      <c r="AN468" s="140"/>
      <c r="AO468" s="140"/>
      <c r="AP468" s="140"/>
      <c r="AQ468" s="140"/>
      <c r="AR468" s="140"/>
      <c r="AS468" s="140"/>
      <c r="AT468" s="140"/>
      <c r="AU468" s="140"/>
      <c r="AV468" s="140"/>
      <c r="AW468" s="140"/>
      <c r="AX468" s="140"/>
      <c r="AY468" s="140"/>
      <c r="AZ468" s="140"/>
      <c r="BA468" s="140"/>
      <c r="BB468" s="140"/>
      <c r="BC468" s="140"/>
      <c r="BD468" s="140"/>
      <c r="BE468" s="140"/>
      <c r="BF468" s="140"/>
      <c r="BG468" s="140"/>
      <c r="BH468" s="140"/>
      <c r="BI468" s="140"/>
      <c r="BJ468" s="140"/>
      <c r="BK468" s="140"/>
      <c r="BL468" s="140"/>
      <c r="BM468" s="140"/>
      <c r="BN468" s="140"/>
      <c r="BO468" s="140"/>
      <c r="BP468" s="140"/>
      <c r="BQ468" s="140"/>
      <c r="BR468" s="140"/>
      <c r="BS468" s="140"/>
      <c r="BT468" s="140"/>
      <c r="BU468" s="140"/>
      <c r="BV468" s="140"/>
      <c r="BW468" s="140"/>
    </row>
    <row r="469" spans="10:75" s="72" customFormat="1" ht="16.5">
      <c r="J469" s="140"/>
      <c r="K469" s="140"/>
      <c r="L469" s="140"/>
      <c r="M469" s="140"/>
      <c r="N469" s="140"/>
      <c r="O469" s="140"/>
      <c r="P469" s="140"/>
      <c r="Q469" s="140"/>
      <c r="R469" s="140"/>
      <c r="S469" s="140"/>
      <c r="T469" s="140"/>
      <c r="U469" s="140"/>
      <c r="V469" s="140"/>
      <c r="W469" s="140"/>
      <c r="X469" s="140"/>
      <c r="Y469" s="140"/>
      <c r="Z469" s="140"/>
      <c r="AA469" s="140"/>
      <c r="AB469" s="140"/>
      <c r="AC469" s="140"/>
      <c r="AD469" s="140"/>
      <c r="AE469" s="140"/>
      <c r="AF469" s="140"/>
      <c r="AG469" s="140"/>
      <c r="AH469" s="140"/>
      <c r="AI469" s="140"/>
      <c r="AJ469" s="140"/>
      <c r="AK469" s="140"/>
      <c r="AL469" s="140"/>
      <c r="AM469" s="140"/>
      <c r="AN469" s="140"/>
      <c r="AO469" s="140"/>
      <c r="AP469" s="140"/>
      <c r="AQ469" s="140"/>
      <c r="AR469" s="140"/>
      <c r="AS469" s="140"/>
      <c r="AT469" s="140"/>
      <c r="AU469" s="140"/>
      <c r="AV469" s="140"/>
      <c r="AW469" s="140"/>
      <c r="AX469" s="140"/>
      <c r="AY469" s="140"/>
      <c r="AZ469" s="140"/>
      <c r="BA469" s="140"/>
      <c r="BB469" s="140"/>
      <c r="BC469" s="140"/>
      <c r="BD469" s="140"/>
      <c r="BE469" s="140"/>
      <c r="BF469" s="140"/>
      <c r="BG469" s="140"/>
      <c r="BH469" s="140"/>
      <c r="BI469" s="140"/>
      <c r="BJ469" s="140"/>
      <c r="BK469" s="140"/>
      <c r="BL469" s="140"/>
      <c r="BM469" s="140"/>
      <c r="BN469" s="140"/>
      <c r="BO469" s="140"/>
      <c r="BP469" s="140"/>
      <c r="BQ469" s="140"/>
      <c r="BR469" s="140"/>
      <c r="BS469" s="140"/>
      <c r="BT469" s="140"/>
      <c r="BU469" s="140"/>
      <c r="BV469" s="140"/>
      <c r="BW469" s="140"/>
    </row>
    <row r="470" spans="10:75" s="72" customFormat="1" ht="16.5">
      <c r="J470" s="140"/>
      <c r="K470" s="140"/>
      <c r="L470" s="140"/>
      <c r="M470" s="140"/>
      <c r="N470" s="140"/>
      <c r="O470" s="140"/>
      <c r="P470" s="140"/>
      <c r="Q470" s="140"/>
      <c r="R470" s="140"/>
      <c r="S470" s="140"/>
      <c r="T470" s="140"/>
      <c r="U470" s="140"/>
      <c r="V470" s="140"/>
      <c r="W470" s="140"/>
      <c r="X470" s="140"/>
      <c r="Y470" s="140"/>
      <c r="Z470" s="140"/>
      <c r="AA470" s="140"/>
      <c r="AB470" s="140"/>
      <c r="AC470" s="140"/>
      <c r="AD470" s="140"/>
      <c r="AE470" s="140"/>
      <c r="AF470" s="140"/>
      <c r="AG470" s="140"/>
      <c r="AH470" s="140"/>
      <c r="AI470" s="140"/>
      <c r="AJ470" s="140"/>
      <c r="AK470" s="140"/>
      <c r="AL470" s="140"/>
      <c r="AM470" s="140"/>
      <c r="AN470" s="140"/>
      <c r="AO470" s="140"/>
      <c r="AP470" s="140"/>
      <c r="AQ470" s="140"/>
      <c r="AR470" s="140"/>
      <c r="AS470" s="140"/>
      <c r="AT470" s="140"/>
      <c r="AU470" s="140"/>
      <c r="AV470" s="140"/>
      <c r="AW470" s="140"/>
      <c r="AX470" s="140"/>
      <c r="AY470" s="140"/>
      <c r="AZ470" s="140"/>
      <c r="BA470" s="140"/>
      <c r="BB470" s="140"/>
      <c r="BC470" s="140"/>
      <c r="BD470" s="140"/>
      <c r="BE470" s="140"/>
      <c r="BF470" s="140"/>
      <c r="BG470" s="140"/>
      <c r="BH470" s="140"/>
      <c r="BI470" s="140"/>
      <c r="BJ470" s="140"/>
      <c r="BK470" s="140"/>
      <c r="BL470" s="140"/>
      <c r="BM470" s="140"/>
      <c r="BN470" s="140"/>
      <c r="BO470" s="140"/>
      <c r="BP470" s="140"/>
      <c r="BQ470" s="140"/>
      <c r="BR470" s="140"/>
      <c r="BS470" s="140"/>
      <c r="BT470" s="140"/>
      <c r="BU470" s="140"/>
      <c r="BV470" s="140"/>
      <c r="BW470" s="140"/>
    </row>
    <row r="471" spans="10:75" s="72" customFormat="1" ht="16.5">
      <c r="J471" s="140"/>
      <c r="K471" s="140"/>
      <c r="L471" s="140"/>
      <c r="M471" s="140"/>
      <c r="N471" s="140"/>
      <c r="O471" s="140"/>
      <c r="P471" s="140"/>
      <c r="Q471" s="140"/>
      <c r="R471" s="140"/>
      <c r="S471" s="140"/>
      <c r="T471" s="140"/>
      <c r="U471" s="140"/>
      <c r="V471" s="140"/>
      <c r="W471" s="140"/>
      <c r="X471" s="140"/>
      <c r="Y471" s="140"/>
      <c r="Z471" s="140"/>
      <c r="AA471" s="140"/>
      <c r="AB471" s="140"/>
      <c r="AC471" s="140"/>
      <c r="AD471" s="140"/>
      <c r="AE471" s="140"/>
      <c r="AF471" s="140"/>
      <c r="AG471" s="140"/>
      <c r="AH471" s="140"/>
      <c r="AI471" s="140"/>
      <c r="AJ471" s="140"/>
      <c r="AK471" s="140"/>
      <c r="AL471" s="140"/>
      <c r="AM471" s="140"/>
      <c r="AN471" s="140"/>
      <c r="AO471" s="140"/>
      <c r="AP471" s="140"/>
      <c r="AQ471" s="140"/>
      <c r="AR471" s="140"/>
      <c r="AS471" s="140"/>
      <c r="AT471" s="140"/>
      <c r="AU471" s="140"/>
      <c r="AV471" s="140"/>
      <c r="AW471" s="140"/>
      <c r="AX471" s="140"/>
      <c r="AY471" s="140"/>
      <c r="AZ471" s="140"/>
      <c r="BA471" s="140"/>
      <c r="BB471" s="140"/>
      <c r="BC471" s="140"/>
      <c r="BD471" s="140"/>
      <c r="BE471" s="140"/>
      <c r="BF471" s="140"/>
      <c r="BG471" s="140"/>
      <c r="BH471" s="140"/>
      <c r="BI471" s="140"/>
      <c r="BJ471" s="140"/>
      <c r="BK471" s="140"/>
      <c r="BL471" s="140"/>
      <c r="BM471" s="140"/>
      <c r="BN471" s="140"/>
      <c r="BO471" s="140"/>
      <c r="BP471" s="140"/>
      <c r="BQ471" s="140"/>
      <c r="BR471" s="140"/>
      <c r="BS471" s="140"/>
      <c r="BT471" s="140"/>
      <c r="BU471" s="140"/>
      <c r="BV471" s="140"/>
      <c r="BW471" s="140"/>
    </row>
    <row r="472" spans="10:75" s="72" customFormat="1" ht="16.5">
      <c r="J472" s="140"/>
      <c r="K472" s="140"/>
      <c r="L472" s="140"/>
      <c r="M472" s="140"/>
      <c r="N472" s="140"/>
      <c r="O472" s="140"/>
      <c r="P472" s="140"/>
      <c r="Q472" s="140"/>
      <c r="R472" s="140"/>
      <c r="S472" s="140"/>
      <c r="T472" s="140"/>
      <c r="U472" s="140"/>
      <c r="V472" s="140"/>
      <c r="W472" s="140"/>
      <c r="X472" s="140"/>
      <c r="Y472" s="140"/>
      <c r="Z472" s="140"/>
      <c r="AA472" s="140"/>
      <c r="AB472" s="140"/>
      <c r="AC472" s="140"/>
      <c r="AD472" s="140"/>
      <c r="AE472" s="140"/>
      <c r="AF472" s="140"/>
      <c r="AG472" s="140"/>
      <c r="AH472" s="140"/>
      <c r="AI472" s="140"/>
      <c r="AJ472" s="140"/>
      <c r="AK472" s="140"/>
      <c r="AL472" s="140"/>
      <c r="AM472" s="140"/>
      <c r="AN472" s="140"/>
      <c r="AO472" s="140"/>
      <c r="AP472" s="140"/>
      <c r="AQ472" s="140"/>
      <c r="AR472" s="140"/>
      <c r="AS472" s="140"/>
      <c r="AT472" s="140"/>
      <c r="AU472" s="140"/>
      <c r="AV472" s="140"/>
      <c r="AW472" s="140"/>
      <c r="AX472" s="140"/>
      <c r="AY472" s="140"/>
      <c r="AZ472" s="140"/>
      <c r="BA472" s="140"/>
      <c r="BB472" s="140"/>
      <c r="BC472" s="140"/>
      <c r="BD472" s="140"/>
      <c r="BE472" s="140"/>
      <c r="BF472" s="140"/>
      <c r="BG472" s="140"/>
      <c r="BH472" s="140"/>
      <c r="BI472" s="140"/>
      <c r="BJ472" s="140"/>
      <c r="BK472" s="140"/>
      <c r="BL472" s="140"/>
      <c r="BM472" s="140"/>
      <c r="BN472" s="140"/>
      <c r="BO472" s="140"/>
      <c r="BP472" s="140"/>
      <c r="BQ472" s="140"/>
      <c r="BR472" s="140"/>
      <c r="BS472" s="140"/>
      <c r="BT472" s="140"/>
      <c r="BU472" s="140"/>
      <c r="BV472" s="140"/>
      <c r="BW472" s="140"/>
    </row>
    <row r="473" spans="10:75" s="72" customFormat="1" ht="16.5">
      <c r="J473" s="140"/>
      <c r="K473" s="140"/>
      <c r="L473" s="140"/>
      <c r="M473" s="140"/>
      <c r="N473" s="140"/>
      <c r="O473" s="140"/>
      <c r="P473" s="140"/>
      <c r="Q473" s="140"/>
      <c r="R473" s="140"/>
      <c r="S473" s="140"/>
      <c r="T473" s="140"/>
      <c r="U473" s="140"/>
      <c r="V473" s="140"/>
      <c r="W473" s="140"/>
      <c r="X473" s="140"/>
      <c r="Y473" s="140"/>
      <c r="Z473" s="140"/>
      <c r="AA473" s="140"/>
      <c r="AB473" s="140"/>
      <c r="AC473" s="140"/>
      <c r="AD473" s="140"/>
      <c r="AE473" s="140"/>
      <c r="AF473" s="140"/>
      <c r="AG473" s="140"/>
      <c r="AH473" s="140"/>
      <c r="AI473" s="140"/>
      <c r="AJ473" s="140"/>
      <c r="AK473" s="140"/>
      <c r="AL473" s="140"/>
      <c r="AM473" s="140"/>
      <c r="AN473" s="140"/>
      <c r="AO473" s="140"/>
      <c r="AP473" s="140"/>
      <c r="AQ473" s="140"/>
      <c r="AR473" s="140"/>
      <c r="AS473" s="140"/>
      <c r="AT473" s="140"/>
      <c r="AU473" s="140"/>
      <c r="AV473" s="140"/>
      <c r="AW473" s="140"/>
      <c r="AX473" s="140"/>
      <c r="AY473" s="140"/>
      <c r="AZ473" s="140"/>
      <c r="BA473" s="140"/>
      <c r="BB473" s="140"/>
      <c r="BC473" s="140"/>
      <c r="BD473" s="140"/>
      <c r="BE473" s="140"/>
      <c r="BF473" s="140"/>
      <c r="BG473" s="140"/>
      <c r="BH473" s="140"/>
      <c r="BI473" s="140"/>
      <c r="BJ473" s="140"/>
      <c r="BK473" s="140"/>
      <c r="BL473" s="140"/>
      <c r="BM473" s="140"/>
      <c r="BN473" s="140"/>
      <c r="BO473" s="140"/>
      <c r="BP473" s="140"/>
      <c r="BQ473" s="140"/>
      <c r="BR473" s="140"/>
      <c r="BS473" s="140"/>
      <c r="BT473" s="140"/>
      <c r="BU473" s="140"/>
      <c r="BV473" s="140"/>
      <c r="BW473" s="140"/>
    </row>
    <row r="474" spans="10:75" s="72" customFormat="1" ht="16.5">
      <c r="J474" s="140"/>
      <c r="K474" s="140"/>
      <c r="L474" s="140"/>
      <c r="M474" s="140"/>
      <c r="N474" s="140"/>
      <c r="O474" s="140"/>
      <c r="P474" s="140"/>
      <c r="Q474" s="140"/>
      <c r="R474" s="140"/>
      <c r="S474" s="140"/>
      <c r="T474" s="140"/>
      <c r="U474" s="140"/>
      <c r="V474" s="140"/>
      <c r="W474" s="140"/>
      <c r="X474" s="140"/>
      <c r="Y474" s="140"/>
      <c r="Z474" s="140"/>
      <c r="AA474" s="140"/>
      <c r="AB474" s="140"/>
      <c r="AC474" s="140"/>
      <c r="AD474" s="140"/>
      <c r="AE474" s="140"/>
      <c r="AF474" s="140"/>
      <c r="AG474" s="140"/>
      <c r="AH474" s="140"/>
      <c r="AI474" s="140"/>
      <c r="AJ474" s="140"/>
      <c r="AK474" s="140"/>
      <c r="AL474" s="140"/>
      <c r="AM474" s="140"/>
      <c r="AN474" s="140"/>
      <c r="AO474" s="140"/>
      <c r="AP474" s="140"/>
      <c r="AQ474" s="140"/>
      <c r="AR474" s="140"/>
      <c r="AS474" s="140"/>
      <c r="AT474" s="140"/>
      <c r="AU474" s="140"/>
      <c r="AV474" s="140"/>
      <c r="AW474" s="140"/>
      <c r="AX474" s="140"/>
      <c r="AY474" s="140"/>
      <c r="AZ474" s="140"/>
      <c r="BA474" s="140"/>
      <c r="BB474" s="140"/>
      <c r="BC474" s="140"/>
      <c r="BD474" s="140"/>
      <c r="BE474" s="140"/>
      <c r="BF474" s="140"/>
      <c r="BG474" s="140"/>
      <c r="BH474" s="140"/>
      <c r="BI474" s="140"/>
      <c r="BJ474" s="140"/>
      <c r="BK474" s="140"/>
      <c r="BL474" s="140"/>
      <c r="BM474" s="140"/>
      <c r="BN474" s="140"/>
      <c r="BO474" s="140"/>
      <c r="BP474" s="140"/>
      <c r="BQ474" s="140"/>
      <c r="BR474" s="140"/>
      <c r="BS474" s="140"/>
      <c r="BT474" s="140"/>
      <c r="BU474" s="140"/>
      <c r="BV474" s="140"/>
      <c r="BW474" s="140"/>
    </row>
    <row r="475" spans="10:75" s="72" customFormat="1" ht="16.5">
      <c r="J475" s="140"/>
      <c r="K475" s="140"/>
      <c r="L475" s="140"/>
      <c r="M475" s="140"/>
      <c r="N475" s="140"/>
      <c r="O475" s="140"/>
      <c r="P475" s="140"/>
      <c r="Q475" s="140"/>
      <c r="R475" s="140"/>
      <c r="S475" s="140"/>
      <c r="T475" s="140"/>
      <c r="U475" s="140"/>
      <c r="V475" s="140"/>
      <c r="W475" s="140"/>
      <c r="X475" s="140"/>
      <c r="Y475" s="140"/>
      <c r="Z475" s="140"/>
      <c r="AA475" s="140"/>
      <c r="AB475" s="140"/>
      <c r="AC475" s="140"/>
      <c r="AD475" s="140"/>
      <c r="AE475" s="140"/>
      <c r="AF475" s="140"/>
      <c r="AG475" s="140"/>
      <c r="AH475" s="140"/>
      <c r="AI475" s="140"/>
      <c r="AJ475" s="140"/>
      <c r="AK475" s="140"/>
      <c r="AL475" s="140"/>
      <c r="AM475" s="140"/>
      <c r="AN475" s="140"/>
      <c r="AO475" s="140"/>
      <c r="AP475" s="140"/>
      <c r="AQ475" s="140"/>
      <c r="AR475" s="140"/>
      <c r="AS475" s="140"/>
      <c r="AT475" s="140"/>
      <c r="AU475" s="140"/>
      <c r="AV475" s="140"/>
      <c r="AW475" s="140"/>
      <c r="AX475" s="140"/>
      <c r="AY475" s="140"/>
      <c r="AZ475" s="140"/>
      <c r="BA475" s="140"/>
      <c r="BB475" s="140"/>
      <c r="BC475" s="140"/>
      <c r="BD475" s="140"/>
      <c r="BE475" s="140"/>
      <c r="BF475" s="140"/>
      <c r="BG475" s="140"/>
      <c r="BH475" s="140"/>
      <c r="BI475" s="140"/>
      <c r="BJ475" s="140"/>
      <c r="BK475" s="140"/>
      <c r="BL475" s="140"/>
      <c r="BM475" s="140"/>
      <c r="BN475" s="140"/>
      <c r="BO475" s="140"/>
      <c r="BP475" s="140"/>
      <c r="BQ475" s="140"/>
      <c r="BR475" s="140"/>
      <c r="BS475" s="140"/>
      <c r="BT475" s="140"/>
      <c r="BU475" s="140"/>
      <c r="BV475" s="140"/>
      <c r="BW475" s="140"/>
    </row>
    <row r="476" spans="10:75" s="72" customFormat="1" ht="16.5">
      <c r="J476" s="140"/>
      <c r="K476" s="140"/>
      <c r="L476" s="140"/>
      <c r="M476" s="140"/>
      <c r="N476" s="140"/>
      <c r="O476" s="140"/>
      <c r="P476" s="140"/>
      <c r="Q476" s="140"/>
      <c r="R476" s="140"/>
      <c r="S476" s="140"/>
      <c r="T476" s="140"/>
      <c r="U476" s="140"/>
      <c r="V476" s="140"/>
      <c r="W476" s="140"/>
      <c r="X476" s="140"/>
      <c r="Y476" s="140"/>
      <c r="Z476" s="140"/>
      <c r="AA476" s="140"/>
      <c r="AB476" s="140"/>
      <c r="AC476" s="140"/>
      <c r="AD476" s="140"/>
      <c r="AE476" s="140"/>
      <c r="AF476" s="140"/>
      <c r="AG476" s="140"/>
      <c r="AH476" s="140"/>
      <c r="AI476" s="140"/>
      <c r="AJ476" s="140"/>
      <c r="AK476" s="140"/>
      <c r="AL476" s="140"/>
      <c r="AM476" s="140"/>
      <c r="AN476" s="140"/>
      <c r="AO476" s="140"/>
      <c r="AP476" s="140"/>
      <c r="AQ476" s="140"/>
      <c r="AR476" s="140"/>
      <c r="AS476" s="140"/>
      <c r="AT476" s="140"/>
      <c r="AU476" s="140"/>
      <c r="AV476" s="140"/>
      <c r="AW476" s="140"/>
      <c r="AX476" s="140"/>
      <c r="AY476" s="140"/>
      <c r="AZ476" s="140"/>
      <c r="BA476" s="140"/>
      <c r="BB476" s="140"/>
      <c r="BC476" s="140"/>
      <c r="BD476" s="140"/>
      <c r="BE476" s="140"/>
      <c r="BF476" s="140"/>
      <c r="BG476" s="140"/>
      <c r="BH476" s="140"/>
      <c r="BI476" s="140"/>
      <c r="BJ476" s="140"/>
      <c r="BK476" s="140"/>
      <c r="BL476" s="140"/>
      <c r="BM476" s="140"/>
      <c r="BN476" s="140"/>
      <c r="BO476" s="140"/>
      <c r="BP476" s="140"/>
      <c r="BQ476" s="140"/>
      <c r="BR476" s="140"/>
      <c r="BS476" s="140"/>
      <c r="BT476" s="140"/>
      <c r="BU476" s="140"/>
      <c r="BV476" s="140"/>
      <c r="BW476" s="140"/>
    </row>
    <row r="477" spans="10:75" s="72" customFormat="1" ht="16.5">
      <c r="J477" s="140"/>
      <c r="K477" s="140"/>
      <c r="L477" s="140"/>
      <c r="M477" s="140"/>
      <c r="N477" s="140"/>
      <c r="O477" s="140"/>
      <c r="P477" s="140"/>
      <c r="Q477" s="140"/>
      <c r="R477" s="140"/>
      <c r="S477" s="140"/>
      <c r="T477" s="140"/>
      <c r="U477" s="140"/>
      <c r="V477" s="140"/>
      <c r="W477" s="140"/>
      <c r="X477" s="140"/>
      <c r="Y477" s="140"/>
      <c r="Z477" s="140"/>
      <c r="AA477" s="140"/>
      <c r="AB477" s="140"/>
      <c r="AC477" s="140"/>
      <c r="AD477" s="140"/>
      <c r="AE477" s="140"/>
      <c r="AF477" s="140"/>
      <c r="AG477" s="140"/>
      <c r="AH477" s="140"/>
      <c r="AI477" s="140"/>
      <c r="AJ477" s="140"/>
      <c r="AK477" s="140"/>
      <c r="AL477" s="140"/>
      <c r="AM477" s="140"/>
      <c r="AN477" s="140"/>
      <c r="AO477" s="140"/>
      <c r="AP477" s="140"/>
      <c r="AQ477" s="140"/>
      <c r="AR477" s="140"/>
      <c r="AS477" s="140"/>
      <c r="AT477" s="140"/>
      <c r="AU477" s="140"/>
      <c r="AV477" s="140"/>
      <c r="AW477" s="140"/>
      <c r="AX477" s="140"/>
      <c r="AY477" s="140"/>
      <c r="AZ477" s="140"/>
      <c r="BA477" s="140"/>
      <c r="BB477" s="140"/>
      <c r="BC477" s="140"/>
      <c r="BD477" s="140"/>
      <c r="BE477" s="140"/>
      <c r="BF477" s="140"/>
      <c r="BG477" s="140"/>
      <c r="BH477" s="140"/>
      <c r="BI477" s="140"/>
      <c r="BJ477" s="140"/>
      <c r="BK477" s="140"/>
      <c r="BL477" s="140"/>
      <c r="BM477" s="140"/>
      <c r="BN477" s="140"/>
      <c r="BO477" s="140"/>
      <c r="BP477" s="140"/>
      <c r="BQ477" s="140"/>
      <c r="BR477" s="140"/>
      <c r="BS477" s="140"/>
      <c r="BT477" s="140"/>
      <c r="BU477" s="140"/>
      <c r="BV477" s="140"/>
      <c r="BW477" s="140"/>
    </row>
    <row r="478" spans="10:75" s="72" customFormat="1" ht="16.5">
      <c r="J478" s="140"/>
      <c r="K478" s="140"/>
      <c r="L478" s="140"/>
      <c r="M478" s="140"/>
      <c r="N478" s="140"/>
      <c r="O478" s="140"/>
      <c r="P478" s="140"/>
      <c r="Q478" s="140"/>
      <c r="R478" s="140"/>
      <c r="S478" s="140"/>
      <c r="T478" s="140"/>
      <c r="U478" s="140"/>
      <c r="V478" s="140"/>
      <c r="W478" s="140"/>
      <c r="X478" s="140"/>
      <c r="Y478" s="140"/>
      <c r="Z478" s="140"/>
      <c r="AA478" s="140"/>
      <c r="AB478" s="140"/>
      <c r="AC478" s="140"/>
      <c r="AD478" s="140"/>
      <c r="AE478" s="140"/>
      <c r="AF478" s="140"/>
      <c r="AG478" s="140"/>
      <c r="AH478" s="140"/>
      <c r="AI478" s="140"/>
      <c r="AJ478" s="140"/>
      <c r="AK478" s="140"/>
      <c r="AL478" s="140"/>
      <c r="AM478" s="140"/>
      <c r="AN478" s="140"/>
      <c r="AO478" s="140"/>
      <c r="AP478" s="140"/>
      <c r="AQ478" s="140"/>
      <c r="AR478" s="140"/>
      <c r="AS478" s="140"/>
      <c r="AT478" s="140"/>
      <c r="AU478" s="140"/>
      <c r="AV478" s="140"/>
      <c r="AW478" s="140"/>
      <c r="AX478" s="140"/>
      <c r="AY478" s="140"/>
      <c r="AZ478" s="140"/>
      <c r="BA478" s="140"/>
      <c r="BB478" s="140"/>
      <c r="BC478" s="140"/>
      <c r="BD478" s="140"/>
      <c r="BE478" s="140"/>
      <c r="BF478" s="140"/>
      <c r="BG478" s="140"/>
      <c r="BH478" s="140"/>
      <c r="BI478" s="140"/>
      <c r="BJ478" s="140"/>
      <c r="BK478" s="140"/>
      <c r="BL478" s="140"/>
      <c r="BM478" s="140"/>
      <c r="BN478" s="140"/>
      <c r="BO478" s="140"/>
      <c r="BP478" s="140"/>
      <c r="BQ478" s="140"/>
      <c r="BR478" s="140"/>
      <c r="BS478" s="140"/>
      <c r="BT478" s="140"/>
      <c r="BU478" s="140"/>
      <c r="BV478" s="140"/>
      <c r="BW478" s="140"/>
    </row>
    <row r="479" spans="10:75" s="72" customFormat="1" ht="16.5">
      <c r="J479" s="140"/>
      <c r="K479" s="140"/>
      <c r="L479" s="140"/>
      <c r="M479" s="140"/>
      <c r="N479" s="140"/>
      <c r="O479" s="140"/>
      <c r="P479" s="140"/>
      <c r="Q479" s="140"/>
      <c r="R479" s="140"/>
      <c r="S479" s="140"/>
      <c r="T479" s="140"/>
      <c r="U479" s="140"/>
      <c r="V479" s="140"/>
      <c r="W479" s="140"/>
      <c r="X479" s="140"/>
      <c r="Y479" s="140"/>
      <c r="Z479" s="140"/>
      <c r="AA479" s="140"/>
      <c r="AB479" s="140"/>
      <c r="AC479" s="140"/>
      <c r="AD479" s="140"/>
      <c r="AE479" s="140"/>
      <c r="AF479" s="140"/>
      <c r="AG479" s="140"/>
      <c r="AH479" s="140"/>
      <c r="AI479" s="140"/>
      <c r="AJ479" s="140"/>
      <c r="AK479" s="140"/>
      <c r="AL479" s="140"/>
      <c r="AM479" s="140"/>
      <c r="AN479" s="140"/>
      <c r="AO479" s="140"/>
      <c r="AP479" s="140"/>
      <c r="AQ479" s="140"/>
      <c r="AR479" s="140"/>
      <c r="AS479" s="140"/>
      <c r="AT479" s="140"/>
      <c r="AU479" s="140"/>
      <c r="AV479" s="140"/>
      <c r="AW479" s="140"/>
      <c r="AX479" s="140"/>
      <c r="AY479" s="140"/>
      <c r="AZ479" s="140"/>
      <c r="BA479" s="140"/>
      <c r="BB479" s="140"/>
      <c r="BC479" s="140"/>
      <c r="BD479" s="140"/>
      <c r="BE479" s="140"/>
      <c r="BF479" s="140"/>
      <c r="BG479" s="140"/>
      <c r="BH479" s="140"/>
      <c r="BI479" s="140"/>
      <c r="BJ479" s="140"/>
      <c r="BK479" s="140"/>
      <c r="BL479" s="140"/>
      <c r="BM479" s="140"/>
      <c r="BN479" s="140"/>
      <c r="BO479" s="140"/>
      <c r="BP479" s="140"/>
      <c r="BQ479" s="140"/>
      <c r="BR479" s="140"/>
      <c r="BS479" s="140"/>
      <c r="BT479" s="140"/>
      <c r="BU479" s="140"/>
      <c r="BV479" s="140"/>
      <c r="BW479" s="140"/>
    </row>
    <row r="480" spans="10:75" s="72" customFormat="1" ht="16.5">
      <c r="J480" s="140"/>
      <c r="K480" s="140"/>
      <c r="L480" s="140"/>
      <c r="M480" s="140"/>
      <c r="N480" s="140"/>
      <c r="O480" s="140"/>
      <c r="P480" s="140"/>
      <c r="Q480" s="140"/>
      <c r="R480" s="140"/>
      <c r="S480" s="140"/>
      <c r="T480" s="140"/>
      <c r="U480" s="140"/>
      <c r="V480" s="140"/>
      <c r="W480" s="140"/>
      <c r="X480" s="140"/>
      <c r="Y480" s="140"/>
      <c r="Z480" s="140"/>
      <c r="AA480" s="140"/>
      <c r="AB480" s="140"/>
      <c r="AC480" s="140"/>
      <c r="AD480" s="140"/>
      <c r="AE480" s="140"/>
      <c r="AF480" s="140"/>
      <c r="AG480" s="140"/>
      <c r="AH480" s="140"/>
      <c r="AI480" s="140"/>
      <c r="AJ480" s="140"/>
      <c r="AK480" s="140"/>
      <c r="AL480" s="140"/>
      <c r="AM480" s="140"/>
      <c r="AN480" s="140"/>
      <c r="AO480" s="140"/>
      <c r="AP480" s="140"/>
      <c r="AQ480" s="140"/>
      <c r="AR480" s="140"/>
      <c r="AS480" s="140"/>
      <c r="AT480" s="140"/>
      <c r="AU480" s="140"/>
      <c r="AV480" s="140"/>
      <c r="AW480" s="140"/>
      <c r="AX480" s="140"/>
      <c r="AY480" s="140"/>
      <c r="AZ480" s="140"/>
      <c r="BA480" s="140"/>
      <c r="BB480" s="140"/>
      <c r="BC480" s="140"/>
      <c r="BD480" s="140"/>
      <c r="BE480" s="140"/>
      <c r="BF480" s="140"/>
      <c r="BG480" s="140"/>
      <c r="BH480" s="140"/>
      <c r="BI480" s="140"/>
      <c r="BJ480" s="140"/>
      <c r="BK480" s="140"/>
      <c r="BL480" s="140"/>
      <c r="BM480" s="140"/>
      <c r="BN480" s="140"/>
      <c r="BO480" s="140"/>
      <c r="BP480" s="140"/>
      <c r="BQ480" s="140"/>
      <c r="BR480" s="140"/>
      <c r="BS480" s="140"/>
      <c r="BT480" s="140"/>
      <c r="BU480" s="140"/>
      <c r="BV480" s="140"/>
      <c r="BW480" s="140"/>
    </row>
    <row r="481" spans="10:75" s="72" customFormat="1" ht="16.5">
      <c r="J481" s="140"/>
      <c r="K481" s="140"/>
      <c r="L481" s="140"/>
      <c r="M481" s="140"/>
      <c r="N481" s="140"/>
      <c r="O481" s="140"/>
      <c r="P481" s="140"/>
      <c r="Q481" s="140"/>
      <c r="R481" s="140"/>
      <c r="S481" s="140"/>
      <c r="T481" s="140"/>
      <c r="U481" s="140"/>
      <c r="V481" s="140"/>
      <c r="W481" s="140"/>
      <c r="X481" s="140"/>
      <c r="Y481" s="140"/>
      <c r="Z481" s="140"/>
      <c r="AA481" s="140"/>
      <c r="AB481" s="140"/>
      <c r="AC481" s="140"/>
      <c r="AD481" s="140"/>
      <c r="AE481" s="140"/>
      <c r="AF481" s="140"/>
      <c r="AG481" s="140"/>
      <c r="AH481" s="140"/>
      <c r="AI481" s="140"/>
      <c r="AJ481" s="140"/>
      <c r="AK481" s="140"/>
      <c r="AL481" s="140"/>
      <c r="AM481" s="140"/>
      <c r="AN481" s="140"/>
      <c r="AO481" s="140"/>
      <c r="AP481" s="140"/>
      <c r="AQ481" s="140"/>
      <c r="AR481" s="140"/>
      <c r="AS481" s="140"/>
      <c r="AT481" s="140"/>
      <c r="AU481" s="140"/>
      <c r="AV481" s="140"/>
      <c r="AW481" s="140"/>
      <c r="AX481" s="140"/>
      <c r="AY481" s="140"/>
      <c r="AZ481" s="140"/>
      <c r="BA481" s="140"/>
      <c r="BB481" s="140"/>
      <c r="BC481" s="140"/>
      <c r="BD481" s="140"/>
      <c r="BE481" s="140"/>
      <c r="BF481" s="140"/>
      <c r="BG481" s="140"/>
      <c r="BH481" s="140"/>
      <c r="BI481" s="140"/>
      <c r="BJ481" s="140"/>
      <c r="BK481" s="140"/>
      <c r="BL481" s="140"/>
      <c r="BM481" s="140"/>
      <c r="BN481" s="140"/>
      <c r="BO481" s="140"/>
      <c r="BP481" s="140"/>
      <c r="BQ481" s="140"/>
      <c r="BR481" s="140"/>
      <c r="BS481" s="140"/>
      <c r="BT481" s="140"/>
      <c r="BU481" s="140"/>
      <c r="BV481" s="140"/>
      <c r="BW481" s="140"/>
    </row>
    <row r="482" spans="10:75" s="72" customFormat="1" ht="16.5">
      <c r="J482" s="140"/>
      <c r="K482" s="140"/>
      <c r="L482" s="140"/>
      <c r="M482" s="140"/>
      <c r="N482" s="140"/>
      <c r="O482" s="140"/>
      <c r="P482" s="140"/>
      <c r="Q482" s="140"/>
      <c r="R482" s="140"/>
      <c r="S482" s="140"/>
      <c r="T482" s="140"/>
      <c r="U482" s="140"/>
      <c r="V482" s="140"/>
      <c r="W482" s="140"/>
      <c r="X482" s="140"/>
      <c r="Y482" s="140"/>
      <c r="Z482" s="140"/>
      <c r="AA482" s="140"/>
      <c r="AB482" s="140"/>
      <c r="AC482" s="140"/>
      <c r="AD482" s="140"/>
      <c r="AE482" s="140"/>
      <c r="AF482" s="140"/>
      <c r="AG482" s="140"/>
      <c r="AH482" s="140"/>
      <c r="AI482" s="140"/>
      <c r="AJ482" s="140"/>
      <c r="AK482" s="140"/>
      <c r="AL482" s="140"/>
      <c r="AM482" s="140"/>
      <c r="AN482" s="140"/>
      <c r="AO482" s="140"/>
      <c r="AP482" s="140"/>
      <c r="AQ482" s="140"/>
      <c r="AR482" s="140"/>
      <c r="AS482" s="140"/>
      <c r="AT482" s="140"/>
      <c r="AU482" s="140"/>
      <c r="AV482" s="140"/>
      <c r="AW482" s="140"/>
      <c r="AX482" s="140"/>
      <c r="AY482" s="140"/>
      <c r="AZ482" s="140"/>
      <c r="BA482" s="140"/>
      <c r="BB482" s="140"/>
      <c r="BC482" s="140"/>
      <c r="BD482" s="140"/>
      <c r="BE482" s="140"/>
      <c r="BF482" s="140"/>
      <c r="BG482" s="140"/>
      <c r="BH482" s="140"/>
      <c r="BI482" s="140"/>
      <c r="BJ482" s="140"/>
      <c r="BK482" s="140"/>
      <c r="BL482" s="140"/>
      <c r="BM482" s="140"/>
      <c r="BN482" s="140"/>
      <c r="BO482" s="140"/>
      <c r="BP482" s="140"/>
      <c r="BQ482" s="140"/>
      <c r="BR482" s="140"/>
      <c r="BS482" s="140"/>
      <c r="BT482" s="140"/>
      <c r="BU482" s="140"/>
      <c r="BV482" s="140"/>
      <c r="BW482" s="140"/>
    </row>
    <row r="483" spans="10:75" s="72" customFormat="1" ht="16.5">
      <c r="J483" s="140"/>
      <c r="K483" s="140"/>
      <c r="L483" s="140"/>
      <c r="M483" s="140"/>
      <c r="N483" s="140"/>
      <c r="O483" s="140"/>
      <c r="P483" s="140"/>
      <c r="Q483" s="140"/>
      <c r="R483" s="140"/>
      <c r="S483" s="140"/>
      <c r="T483" s="140"/>
      <c r="U483" s="140"/>
      <c r="V483" s="140"/>
      <c r="W483" s="140"/>
      <c r="X483" s="140"/>
      <c r="Y483" s="140"/>
      <c r="Z483" s="140"/>
      <c r="AA483" s="140"/>
      <c r="AB483" s="140"/>
      <c r="AC483" s="140"/>
      <c r="AD483" s="140"/>
      <c r="AE483" s="140"/>
      <c r="AF483" s="140"/>
      <c r="AG483" s="140"/>
      <c r="AH483" s="140"/>
      <c r="AI483" s="140"/>
      <c r="AJ483" s="140"/>
      <c r="AK483" s="140"/>
      <c r="AL483" s="140"/>
      <c r="AM483" s="140"/>
      <c r="AN483" s="140"/>
      <c r="AO483" s="140"/>
      <c r="AP483" s="140"/>
      <c r="AQ483" s="140"/>
      <c r="AR483" s="140"/>
      <c r="AS483" s="140"/>
      <c r="AT483" s="140"/>
      <c r="AU483" s="140"/>
      <c r="AV483" s="140"/>
      <c r="AW483" s="140"/>
      <c r="AX483" s="140"/>
      <c r="AY483" s="140"/>
      <c r="AZ483" s="140"/>
      <c r="BA483" s="140"/>
      <c r="BB483" s="140"/>
      <c r="BC483" s="140"/>
      <c r="BD483" s="140"/>
      <c r="BE483" s="140"/>
      <c r="BF483" s="140"/>
      <c r="BG483" s="140"/>
      <c r="BH483" s="140"/>
      <c r="BI483" s="140"/>
      <c r="BJ483" s="140"/>
      <c r="BK483" s="140"/>
      <c r="BL483" s="140"/>
      <c r="BM483" s="140"/>
      <c r="BN483" s="140"/>
      <c r="BO483" s="140"/>
      <c r="BP483" s="140"/>
      <c r="BQ483" s="140"/>
      <c r="BR483" s="140"/>
      <c r="BS483" s="140"/>
      <c r="BT483" s="140"/>
      <c r="BU483" s="140"/>
      <c r="BV483" s="140"/>
      <c r="BW483" s="140"/>
    </row>
    <row r="484" spans="10:75" s="72" customFormat="1" ht="16.5">
      <c r="J484" s="140"/>
      <c r="K484" s="140"/>
      <c r="L484" s="140"/>
      <c r="M484" s="140"/>
      <c r="N484" s="140"/>
      <c r="O484" s="140"/>
      <c r="P484" s="140"/>
      <c r="Q484" s="140"/>
      <c r="R484" s="140"/>
      <c r="S484" s="140"/>
      <c r="T484" s="140"/>
      <c r="U484" s="140"/>
      <c r="V484" s="140"/>
      <c r="W484" s="140"/>
      <c r="X484" s="140"/>
      <c r="Y484" s="140"/>
      <c r="Z484" s="140"/>
      <c r="AA484" s="140"/>
      <c r="AB484" s="140"/>
      <c r="AC484" s="140"/>
      <c r="AD484" s="140"/>
      <c r="AE484" s="140"/>
      <c r="AF484" s="140"/>
      <c r="AG484" s="140"/>
      <c r="AH484" s="140"/>
      <c r="AI484" s="140"/>
      <c r="AJ484" s="140"/>
      <c r="AK484" s="140"/>
      <c r="AL484" s="140"/>
      <c r="AM484" s="140"/>
      <c r="AN484" s="140"/>
      <c r="AO484" s="140"/>
      <c r="AP484" s="140"/>
      <c r="AQ484" s="140"/>
      <c r="AR484" s="140"/>
      <c r="AS484" s="140"/>
      <c r="AT484" s="140"/>
      <c r="AU484" s="140"/>
      <c r="AV484" s="140"/>
      <c r="AW484" s="140"/>
      <c r="AX484" s="140"/>
      <c r="AY484" s="140"/>
      <c r="AZ484" s="140"/>
      <c r="BA484" s="140"/>
      <c r="BB484" s="140"/>
      <c r="BC484" s="140"/>
      <c r="BD484" s="140"/>
      <c r="BE484" s="140"/>
      <c r="BF484" s="140"/>
      <c r="BG484" s="140"/>
      <c r="BH484" s="140"/>
      <c r="BI484" s="140"/>
      <c r="BJ484" s="140"/>
      <c r="BK484" s="140"/>
      <c r="BL484" s="140"/>
      <c r="BM484" s="140"/>
      <c r="BN484" s="140"/>
      <c r="BO484" s="140"/>
      <c r="BP484" s="140"/>
      <c r="BQ484" s="140"/>
      <c r="BR484" s="140"/>
      <c r="BS484" s="140"/>
      <c r="BT484" s="140"/>
      <c r="BU484" s="140"/>
      <c r="BV484" s="140"/>
      <c r="BW484" s="140"/>
    </row>
    <row r="485" spans="10:75" s="72" customFormat="1" ht="16.5">
      <c r="J485" s="140"/>
      <c r="K485" s="140"/>
      <c r="L485" s="140"/>
      <c r="M485" s="140"/>
      <c r="N485" s="140"/>
      <c r="O485" s="140"/>
      <c r="P485" s="140"/>
      <c r="Q485" s="140"/>
      <c r="R485" s="140"/>
      <c r="S485" s="140"/>
      <c r="T485" s="140"/>
      <c r="U485" s="140"/>
      <c r="V485" s="140"/>
      <c r="W485" s="140"/>
      <c r="X485" s="140"/>
      <c r="Y485" s="140"/>
      <c r="Z485" s="140"/>
      <c r="AA485" s="140"/>
      <c r="AB485" s="140"/>
      <c r="AC485" s="140"/>
      <c r="AD485" s="140"/>
      <c r="AE485" s="140"/>
      <c r="AF485" s="140"/>
      <c r="AG485" s="140"/>
      <c r="AH485" s="140"/>
      <c r="AI485" s="140"/>
      <c r="AJ485" s="140"/>
      <c r="AK485" s="140"/>
      <c r="AL485" s="140"/>
      <c r="AM485" s="140"/>
      <c r="AN485" s="140"/>
      <c r="AO485" s="140"/>
      <c r="AP485" s="140"/>
      <c r="AQ485" s="140"/>
      <c r="AR485" s="140"/>
      <c r="AS485" s="140"/>
      <c r="AT485" s="140"/>
      <c r="AU485" s="140"/>
      <c r="AV485" s="140"/>
      <c r="AW485" s="140"/>
      <c r="AX485" s="140"/>
      <c r="AY485" s="140"/>
      <c r="AZ485" s="140"/>
      <c r="BA485" s="140"/>
      <c r="BB485" s="140"/>
      <c r="BC485" s="140"/>
      <c r="BD485" s="140"/>
      <c r="BE485" s="140"/>
      <c r="BF485" s="140"/>
      <c r="BG485" s="140"/>
      <c r="BH485" s="140"/>
      <c r="BI485" s="140"/>
      <c r="BJ485" s="140"/>
      <c r="BK485" s="140"/>
      <c r="BL485" s="140"/>
      <c r="BM485" s="140"/>
      <c r="BN485" s="140"/>
      <c r="BO485" s="140"/>
      <c r="BP485" s="140"/>
      <c r="BQ485" s="140"/>
      <c r="BR485" s="140"/>
      <c r="BS485" s="140"/>
      <c r="BT485" s="140"/>
      <c r="BU485" s="140"/>
      <c r="BV485" s="140"/>
      <c r="BW485" s="140"/>
    </row>
    <row r="486" spans="10:75" s="72" customFormat="1" ht="16.5">
      <c r="J486" s="140"/>
      <c r="K486" s="140"/>
      <c r="L486" s="140"/>
      <c r="M486" s="140"/>
      <c r="N486" s="140"/>
      <c r="O486" s="140"/>
      <c r="P486" s="140"/>
      <c r="Q486" s="140"/>
      <c r="R486" s="140"/>
      <c r="S486" s="140"/>
      <c r="T486" s="140"/>
      <c r="U486" s="140"/>
      <c r="V486" s="140"/>
      <c r="W486" s="140"/>
      <c r="X486" s="140"/>
      <c r="Y486" s="140"/>
      <c r="Z486" s="140"/>
      <c r="AA486" s="140"/>
      <c r="AB486" s="140"/>
      <c r="AC486" s="140"/>
      <c r="AD486" s="140"/>
      <c r="AE486" s="140"/>
      <c r="AF486" s="140"/>
      <c r="AG486" s="140"/>
      <c r="AH486" s="140"/>
      <c r="AI486" s="140"/>
      <c r="AJ486" s="140"/>
      <c r="AK486" s="140"/>
      <c r="AL486" s="140"/>
      <c r="AM486" s="140"/>
      <c r="AN486" s="140"/>
      <c r="AO486" s="140"/>
      <c r="AP486" s="140"/>
      <c r="AQ486" s="140"/>
      <c r="AR486" s="140"/>
      <c r="AS486" s="140"/>
      <c r="AT486" s="140"/>
      <c r="AU486" s="140"/>
      <c r="AV486" s="140"/>
      <c r="AW486" s="140"/>
      <c r="AX486" s="140"/>
      <c r="AY486" s="140"/>
      <c r="AZ486" s="140"/>
      <c r="BA486" s="140"/>
      <c r="BB486" s="140"/>
      <c r="BC486" s="140"/>
      <c r="BD486" s="140"/>
      <c r="BE486" s="140"/>
      <c r="BF486" s="140"/>
      <c r="BG486" s="140"/>
      <c r="BH486" s="140"/>
      <c r="BI486" s="140"/>
      <c r="BJ486" s="140"/>
      <c r="BK486" s="140"/>
      <c r="BL486" s="140"/>
      <c r="BM486" s="140"/>
      <c r="BN486" s="140"/>
      <c r="BO486" s="140"/>
      <c r="BP486" s="140"/>
      <c r="BQ486" s="140"/>
      <c r="BR486" s="140"/>
      <c r="BS486" s="140"/>
      <c r="BT486" s="140"/>
      <c r="BU486" s="140"/>
      <c r="BV486" s="140"/>
      <c r="BW486" s="140"/>
    </row>
    <row r="487" spans="10:75" s="72" customFormat="1" ht="16.5">
      <c r="J487" s="140"/>
      <c r="K487" s="140"/>
      <c r="L487" s="140"/>
      <c r="M487" s="140"/>
      <c r="N487" s="140"/>
      <c r="O487" s="140"/>
      <c r="P487" s="140"/>
      <c r="Q487" s="140"/>
      <c r="R487" s="140"/>
      <c r="S487" s="140"/>
      <c r="T487" s="140"/>
      <c r="U487" s="140"/>
      <c r="V487" s="140"/>
      <c r="W487" s="140"/>
      <c r="X487" s="140"/>
      <c r="Y487" s="140"/>
      <c r="Z487" s="140"/>
      <c r="AA487" s="140"/>
      <c r="AB487" s="140"/>
      <c r="AC487" s="140"/>
      <c r="AD487" s="140"/>
      <c r="AE487" s="140"/>
      <c r="AF487" s="140"/>
      <c r="AG487" s="140"/>
      <c r="AH487" s="140"/>
      <c r="AI487" s="140"/>
      <c r="AJ487" s="140"/>
      <c r="AK487" s="140"/>
      <c r="AL487" s="140"/>
      <c r="AM487" s="140"/>
      <c r="AN487" s="140"/>
      <c r="AO487" s="140"/>
      <c r="AP487" s="140"/>
      <c r="AQ487" s="140"/>
      <c r="AR487" s="140"/>
      <c r="AS487" s="140"/>
      <c r="AT487" s="140"/>
      <c r="AU487" s="140"/>
      <c r="AV487" s="140"/>
      <c r="AW487" s="140"/>
      <c r="AX487" s="140"/>
      <c r="AY487" s="140"/>
      <c r="AZ487" s="140"/>
      <c r="BA487" s="140"/>
      <c r="BB487" s="140"/>
      <c r="BC487" s="140"/>
      <c r="BD487" s="140"/>
      <c r="BE487" s="140"/>
      <c r="BF487" s="140"/>
      <c r="BG487" s="140"/>
      <c r="BH487" s="140"/>
      <c r="BI487" s="140"/>
      <c r="BJ487" s="140"/>
      <c r="BK487" s="140"/>
      <c r="BL487" s="140"/>
      <c r="BM487" s="140"/>
      <c r="BN487" s="140"/>
      <c r="BO487" s="140"/>
      <c r="BP487" s="140"/>
      <c r="BQ487" s="140"/>
      <c r="BR487" s="140"/>
      <c r="BS487" s="140"/>
      <c r="BT487" s="140"/>
      <c r="BU487" s="140"/>
      <c r="BV487" s="140"/>
      <c r="BW487" s="140"/>
    </row>
    <row r="488" spans="10:75" s="72" customFormat="1" ht="16.5">
      <c r="J488" s="140"/>
      <c r="K488" s="140"/>
      <c r="L488" s="140"/>
      <c r="M488" s="140"/>
      <c r="N488" s="140"/>
      <c r="O488" s="140"/>
      <c r="P488" s="140"/>
      <c r="Q488" s="140"/>
      <c r="R488" s="140"/>
      <c r="S488" s="140"/>
      <c r="T488" s="140"/>
      <c r="U488" s="140"/>
      <c r="V488" s="140"/>
      <c r="W488" s="140"/>
      <c r="X488" s="140"/>
      <c r="Y488" s="140"/>
      <c r="Z488" s="140"/>
      <c r="AA488" s="140"/>
      <c r="AB488" s="140"/>
      <c r="AC488" s="140"/>
      <c r="AD488" s="140"/>
      <c r="AE488" s="140"/>
      <c r="AF488" s="140"/>
      <c r="AG488" s="140"/>
      <c r="AH488" s="140"/>
      <c r="AI488" s="140"/>
      <c r="AJ488" s="140"/>
      <c r="AK488" s="140"/>
      <c r="AL488" s="140"/>
      <c r="AM488" s="140"/>
      <c r="AN488" s="140"/>
      <c r="AO488" s="140"/>
      <c r="AP488" s="140"/>
      <c r="AQ488" s="140"/>
      <c r="AR488" s="140"/>
      <c r="AS488" s="140"/>
      <c r="AT488" s="140"/>
      <c r="AU488" s="140"/>
      <c r="AV488" s="140"/>
      <c r="AW488" s="140"/>
      <c r="AX488" s="140"/>
      <c r="AY488" s="140"/>
      <c r="AZ488" s="140"/>
      <c r="BA488" s="140"/>
      <c r="BB488" s="140"/>
      <c r="BC488" s="140"/>
      <c r="BD488" s="140"/>
      <c r="BE488" s="140"/>
      <c r="BF488" s="140"/>
      <c r="BG488" s="140"/>
      <c r="BH488" s="140"/>
      <c r="BI488" s="140"/>
      <c r="BJ488" s="140"/>
      <c r="BK488" s="140"/>
      <c r="BL488" s="140"/>
      <c r="BM488" s="140"/>
      <c r="BN488" s="140"/>
      <c r="BO488" s="140"/>
      <c r="BP488" s="140"/>
      <c r="BQ488" s="140"/>
      <c r="BR488" s="140"/>
      <c r="BS488" s="140"/>
      <c r="BT488" s="140"/>
      <c r="BU488" s="140"/>
      <c r="BV488" s="140"/>
      <c r="BW488" s="140"/>
    </row>
    <row r="489" spans="10:75" s="72" customFormat="1" ht="16.5">
      <c r="J489" s="140"/>
      <c r="K489" s="140"/>
      <c r="L489" s="140"/>
      <c r="M489" s="140"/>
      <c r="N489" s="140"/>
      <c r="O489" s="140"/>
      <c r="P489" s="140"/>
      <c r="Q489" s="140"/>
      <c r="R489" s="140"/>
      <c r="S489" s="140"/>
      <c r="T489" s="140"/>
      <c r="U489" s="140"/>
      <c r="V489" s="140"/>
      <c r="W489" s="140"/>
      <c r="X489" s="140"/>
      <c r="Y489" s="140"/>
      <c r="Z489" s="140"/>
      <c r="AA489" s="140"/>
      <c r="AB489" s="140"/>
      <c r="AC489" s="140"/>
      <c r="AD489" s="140"/>
      <c r="AE489" s="140"/>
      <c r="AF489" s="140"/>
      <c r="AG489" s="140"/>
      <c r="AH489" s="140"/>
      <c r="AI489" s="140"/>
      <c r="AJ489" s="140"/>
      <c r="AK489" s="140"/>
      <c r="AL489" s="140"/>
      <c r="AM489" s="140"/>
      <c r="AN489" s="140"/>
      <c r="AO489" s="140"/>
      <c r="AP489" s="140"/>
      <c r="AQ489" s="140"/>
      <c r="AR489" s="140"/>
      <c r="AS489" s="140"/>
      <c r="AT489" s="140"/>
      <c r="AU489" s="140"/>
      <c r="AV489" s="140"/>
      <c r="AW489" s="140"/>
      <c r="AX489" s="140"/>
      <c r="AY489" s="140"/>
      <c r="AZ489" s="140"/>
      <c r="BA489" s="140"/>
      <c r="BB489" s="140"/>
      <c r="BC489" s="140"/>
      <c r="BD489" s="140"/>
      <c r="BE489" s="140"/>
      <c r="BF489" s="140"/>
      <c r="BG489" s="140"/>
      <c r="BH489" s="140"/>
      <c r="BI489" s="140"/>
      <c r="BJ489" s="140"/>
      <c r="BK489" s="140"/>
      <c r="BL489" s="140"/>
      <c r="BM489" s="140"/>
      <c r="BN489" s="140"/>
      <c r="BO489" s="140"/>
      <c r="BP489" s="140"/>
      <c r="BQ489" s="140"/>
      <c r="BR489" s="140"/>
      <c r="BS489" s="140"/>
      <c r="BT489" s="140"/>
      <c r="BU489" s="140"/>
      <c r="BV489" s="140"/>
      <c r="BW489" s="140"/>
    </row>
    <row r="490" spans="10:75" s="72" customFormat="1" ht="16.5">
      <c r="J490" s="140"/>
      <c r="K490" s="140"/>
      <c r="L490" s="140"/>
      <c r="M490" s="140"/>
      <c r="N490" s="140"/>
      <c r="O490" s="140"/>
      <c r="P490" s="140"/>
      <c r="Q490" s="140"/>
      <c r="R490" s="140"/>
      <c r="S490" s="140"/>
      <c r="T490" s="140"/>
      <c r="U490" s="140"/>
      <c r="V490" s="140"/>
      <c r="W490" s="140"/>
      <c r="X490" s="140"/>
      <c r="Y490" s="140"/>
      <c r="Z490" s="140"/>
      <c r="AA490" s="140"/>
      <c r="AB490" s="140"/>
      <c r="AC490" s="140"/>
      <c r="AD490" s="140"/>
      <c r="AE490" s="140"/>
      <c r="AF490" s="140"/>
      <c r="AG490" s="140"/>
      <c r="AH490" s="140"/>
      <c r="AI490" s="140"/>
      <c r="AJ490" s="140"/>
      <c r="AK490" s="140"/>
      <c r="AL490" s="140"/>
      <c r="AM490" s="140"/>
      <c r="AN490" s="140"/>
      <c r="AO490" s="140"/>
      <c r="AP490" s="140"/>
      <c r="AQ490" s="140"/>
      <c r="AR490" s="140"/>
      <c r="AS490" s="140"/>
      <c r="AT490" s="140"/>
      <c r="AU490" s="140"/>
      <c r="AV490" s="140"/>
      <c r="AW490" s="140"/>
      <c r="AX490" s="140"/>
      <c r="AY490" s="140"/>
      <c r="AZ490" s="140"/>
      <c r="BA490" s="140"/>
      <c r="BB490" s="140"/>
      <c r="BC490" s="140"/>
      <c r="BD490" s="140"/>
      <c r="BE490" s="140"/>
      <c r="BF490" s="140"/>
      <c r="BG490" s="140"/>
      <c r="BH490" s="140"/>
      <c r="BI490" s="140"/>
      <c r="BJ490" s="140"/>
      <c r="BK490" s="140"/>
      <c r="BL490" s="140"/>
      <c r="BM490" s="140"/>
      <c r="BN490" s="140"/>
      <c r="BO490" s="140"/>
      <c r="BP490" s="140"/>
      <c r="BQ490" s="140"/>
      <c r="BR490" s="140"/>
      <c r="BS490" s="140"/>
      <c r="BT490" s="140"/>
      <c r="BU490" s="140"/>
      <c r="BV490" s="140"/>
      <c r="BW490" s="140"/>
    </row>
    <row r="491" spans="10:75" s="72" customFormat="1" ht="16.5">
      <c r="J491" s="140"/>
      <c r="K491" s="140"/>
      <c r="L491" s="140"/>
      <c r="M491" s="140"/>
      <c r="N491" s="140"/>
      <c r="O491" s="140"/>
      <c r="P491" s="140"/>
      <c r="Q491" s="140"/>
      <c r="R491" s="140"/>
      <c r="S491" s="140"/>
      <c r="T491" s="140"/>
      <c r="U491" s="140"/>
      <c r="V491" s="140"/>
      <c r="W491" s="140"/>
      <c r="X491" s="140"/>
      <c r="Y491" s="140"/>
      <c r="Z491" s="140"/>
      <c r="AA491" s="140"/>
      <c r="AB491" s="140"/>
      <c r="AC491" s="140"/>
      <c r="AD491" s="140"/>
      <c r="AE491" s="140"/>
      <c r="AF491" s="140"/>
      <c r="AG491" s="140"/>
      <c r="AH491" s="140"/>
      <c r="AI491" s="140"/>
      <c r="AJ491" s="140"/>
      <c r="AK491" s="140"/>
      <c r="AL491" s="140"/>
      <c r="AM491" s="140"/>
      <c r="AN491" s="140"/>
      <c r="AO491" s="140"/>
      <c r="AP491" s="140"/>
      <c r="AQ491" s="140"/>
      <c r="AR491" s="140"/>
      <c r="AS491" s="140"/>
      <c r="AT491" s="140"/>
      <c r="AU491" s="140"/>
      <c r="AV491" s="140"/>
      <c r="AW491" s="140"/>
      <c r="AX491" s="140"/>
      <c r="AY491" s="140"/>
      <c r="AZ491" s="140"/>
      <c r="BA491" s="140"/>
      <c r="BB491" s="140"/>
      <c r="BC491" s="140"/>
      <c r="BD491" s="140"/>
      <c r="BE491" s="140"/>
      <c r="BF491" s="140"/>
      <c r="BG491" s="140"/>
      <c r="BH491" s="140"/>
      <c r="BI491" s="140"/>
      <c r="BJ491" s="140"/>
      <c r="BK491" s="140"/>
      <c r="BL491" s="140"/>
      <c r="BM491" s="140"/>
      <c r="BN491" s="140"/>
      <c r="BO491" s="140"/>
      <c r="BP491" s="140"/>
      <c r="BQ491" s="140"/>
      <c r="BR491" s="140"/>
      <c r="BS491" s="140"/>
      <c r="BT491" s="140"/>
      <c r="BU491" s="140"/>
      <c r="BV491" s="140"/>
      <c r="BW491" s="140"/>
    </row>
    <row r="492" spans="10:75" s="72" customFormat="1" ht="16.5">
      <c r="J492" s="140"/>
      <c r="K492" s="140"/>
      <c r="L492" s="140"/>
      <c r="M492" s="140"/>
      <c r="N492" s="140"/>
      <c r="O492" s="140"/>
      <c r="P492" s="140"/>
      <c r="Q492" s="140"/>
      <c r="R492" s="140"/>
      <c r="S492" s="140"/>
      <c r="T492" s="140"/>
      <c r="U492" s="140"/>
      <c r="V492" s="140"/>
      <c r="W492" s="140"/>
      <c r="X492" s="140"/>
      <c r="Y492" s="140"/>
      <c r="Z492" s="140"/>
      <c r="AA492" s="140"/>
      <c r="AB492" s="140"/>
      <c r="AC492" s="140"/>
      <c r="AD492" s="140"/>
      <c r="AE492" s="140"/>
      <c r="AF492" s="140"/>
      <c r="AG492" s="140"/>
      <c r="AH492" s="140"/>
      <c r="AI492" s="140"/>
      <c r="AJ492" s="140"/>
      <c r="AK492" s="140"/>
      <c r="AL492" s="140"/>
      <c r="AM492" s="140"/>
      <c r="AN492" s="140"/>
      <c r="AO492" s="140"/>
      <c r="AP492" s="140"/>
      <c r="AQ492" s="140"/>
      <c r="AR492" s="140"/>
      <c r="AS492" s="140"/>
      <c r="AT492" s="140"/>
      <c r="AU492" s="140"/>
      <c r="AV492" s="140"/>
      <c r="AW492" s="140"/>
      <c r="AX492" s="140"/>
      <c r="AY492" s="140"/>
      <c r="AZ492" s="140"/>
      <c r="BA492" s="140"/>
      <c r="BB492" s="140"/>
      <c r="BC492" s="140"/>
      <c r="BD492" s="140"/>
      <c r="BE492" s="140"/>
      <c r="BF492" s="140"/>
      <c r="BG492" s="140"/>
      <c r="BH492" s="140"/>
      <c r="BI492" s="140"/>
      <c r="BJ492" s="140"/>
      <c r="BK492" s="140"/>
      <c r="BL492" s="140"/>
      <c r="BM492" s="140"/>
      <c r="BN492" s="140"/>
      <c r="BO492" s="140"/>
      <c r="BP492" s="140"/>
      <c r="BQ492" s="140"/>
      <c r="BR492" s="140"/>
      <c r="BS492" s="140"/>
      <c r="BT492" s="140"/>
      <c r="BU492" s="140"/>
      <c r="BV492" s="140"/>
      <c r="BW492" s="140"/>
    </row>
    <row r="493" spans="10:75" s="72" customFormat="1" ht="16.5">
      <c r="J493" s="140"/>
      <c r="K493" s="140"/>
      <c r="L493" s="140"/>
      <c r="M493" s="140"/>
      <c r="N493" s="140"/>
      <c r="O493" s="140"/>
      <c r="P493" s="140"/>
      <c r="Q493" s="140"/>
      <c r="R493" s="140"/>
      <c r="S493" s="140"/>
      <c r="T493" s="140"/>
      <c r="U493" s="140"/>
      <c r="V493" s="140"/>
      <c r="W493" s="140"/>
      <c r="X493" s="140"/>
      <c r="Y493" s="140"/>
      <c r="Z493" s="140"/>
      <c r="AA493" s="140"/>
      <c r="AB493" s="140"/>
      <c r="AC493" s="140"/>
      <c r="AD493" s="140"/>
      <c r="AE493" s="140"/>
      <c r="AF493" s="140"/>
      <c r="AG493" s="140"/>
      <c r="AH493" s="140"/>
      <c r="AI493" s="140"/>
      <c r="AJ493" s="140"/>
      <c r="AK493" s="140"/>
      <c r="AL493" s="140"/>
      <c r="AM493" s="140"/>
      <c r="AN493" s="140"/>
      <c r="AO493" s="140"/>
      <c r="AP493" s="140"/>
      <c r="AQ493" s="140"/>
      <c r="AR493" s="140"/>
      <c r="AS493" s="140"/>
      <c r="AT493" s="140"/>
      <c r="AU493" s="140"/>
      <c r="AV493" s="140"/>
      <c r="AW493" s="140"/>
      <c r="AX493" s="140"/>
      <c r="AY493" s="140"/>
      <c r="AZ493" s="140"/>
      <c r="BA493" s="140"/>
      <c r="BB493" s="140"/>
      <c r="BC493" s="140"/>
      <c r="BD493" s="140"/>
      <c r="BE493" s="140"/>
      <c r="BF493" s="140"/>
      <c r="BG493" s="140"/>
      <c r="BH493" s="140"/>
      <c r="BI493" s="140"/>
      <c r="BJ493" s="140"/>
      <c r="BK493" s="140"/>
      <c r="BL493" s="140"/>
      <c r="BM493" s="140"/>
      <c r="BN493" s="140"/>
      <c r="BO493" s="140"/>
      <c r="BP493" s="140"/>
      <c r="BQ493" s="140"/>
      <c r="BR493" s="140"/>
      <c r="BS493" s="140"/>
      <c r="BT493" s="140"/>
      <c r="BU493" s="140"/>
      <c r="BV493" s="140"/>
      <c r="BW493" s="140"/>
    </row>
    <row r="494" spans="10:75" s="72" customFormat="1" ht="16.5">
      <c r="J494" s="140"/>
      <c r="K494" s="140"/>
      <c r="L494" s="140"/>
      <c r="M494" s="140"/>
      <c r="N494" s="140"/>
      <c r="O494" s="140"/>
      <c r="P494" s="140"/>
      <c r="Q494" s="140"/>
      <c r="R494" s="140"/>
      <c r="S494" s="140"/>
      <c r="T494" s="140"/>
      <c r="U494" s="140"/>
      <c r="V494" s="140"/>
      <c r="W494" s="140"/>
      <c r="X494" s="140"/>
      <c r="Y494" s="140"/>
      <c r="Z494" s="140"/>
      <c r="AA494" s="140"/>
      <c r="AB494" s="140"/>
      <c r="AC494" s="140"/>
      <c r="AD494" s="140"/>
      <c r="AE494" s="140"/>
      <c r="AF494" s="140"/>
      <c r="AG494" s="140"/>
      <c r="AH494" s="140"/>
      <c r="AI494" s="140"/>
      <c r="AJ494" s="140"/>
      <c r="AK494" s="140"/>
      <c r="AL494" s="140"/>
      <c r="AM494" s="140"/>
      <c r="AN494" s="140"/>
      <c r="AO494" s="140"/>
      <c r="AP494" s="140"/>
      <c r="AQ494" s="140"/>
      <c r="AR494" s="140"/>
      <c r="AS494" s="140"/>
      <c r="AT494" s="140"/>
      <c r="AU494" s="140"/>
      <c r="AV494" s="140"/>
      <c r="AW494" s="140"/>
      <c r="AX494" s="140"/>
      <c r="AY494" s="140"/>
      <c r="AZ494" s="140"/>
      <c r="BA494" s="140"/>
      <c r="BB494" s="140"/>
      <c r="BC494" s="140"/>
      <c r="BD494" s="140"/>
      <c r="BE494" s="140"/>
      <c r="BF494" s="140"/>
      <c r="BG494" s="140"/>
      <c r="BH494" s="140"/>
      <c r="BI494" s="140"/>
      <c r="BJ494" s="140"/>
      <c r="BK494" s="140"/>
      <c r="BL494" s="140"/>
      <c r="BM494" s="140"/>
      <c r="BN494" s="140"/>
      <c r="BO494" s="140"/>
      <c r="BP494" s="140"/>
      <c r="BQ494" s="140"/>
      <c r="BR494" s="140"/>
      <c r="BS494" s="140"/>
      <c r="BT494" s="140"/>
      <c r="BU494" s="140"/>
      <c r="BV494" s="140"/>
      <c r="BW494" s="140"/>
    </row>
    <row r="495" spans="10:75" s="72" customFormat="1" ht="16.5">
      <c r="J495" s="140"/>
      <c r="K495" s="140"/>
      <c r="L495" s="140"/>
      <c r="M495" s="140"/>
      <c r="N495" s="140"/>
      <c r="O495" s="140"/>
      <c r="P495" s="140"/>
      <c r="Q495" s="140"/>
      <c r="R495" s="140"/>
      <c r="S495" s="140"/>
      <c r="T495" s="140"/>
      <c r="U495" s="140"/>
      <c r="V495" s="140"/>
      <c r="W495" s="140"/>
      <c r="X495" s="140"/>
      <c r="Y495" s="140"/>
      <c r="Z495" s="140"/>
      <c r="AA495" s="140"/>
      <c r="AB495" s="140"/>
      <c r="AC495" s="140"/>
      <c r="AD495" s="140"/>
      <c r="AE495" s="140"/>
      <c r="AF495" s="140"/>
      <c r="AG495" s="140"/>
      <c r="AH495" s="140"/>
      <c r="AI495" s="140"/>
      <c r="AJ495" s="140"/>
      <c r="AK495" s="140"/>
      <c r="AL495" s="140"/>
      <c r="AM495" s="140"/>
      <c r="AN495" s="140"/>
      <c r="AO495" s="140"/>
      <c r="AP495" s="140"/>
      <c r="AQ495" s="140"/>
      <c r="AR495" s="140"/>
      <c r="AS495" s="140"/>
      <c r="AT495" s="140"/>
      <c r="AU495" s="140"/>
      <c r="AV495" s="140"/>
      <c r="AW495" s="140"/>
      <c r="AX495" s="140"/>
      <c r="AY495" s="140"/>
      <c r="AZ495" s="140"/>
      <c r="BA495" s="140"/>
      <c r="BB495" s="140"/>
      <c r="BC495" s="140"/>
      <c r="BD495" s="140"/>
      <c r="BE495" s="140"/>
      <c r="BF495" s="140"/>
      <c r="BG495" s="140"/>
      <c r="BH495" s="140"/>
      <c r="BI495" s="140"/>
      <c r="BJ495" s="140"/>
      <c r="BK495" s="140"/>
      <c r="BL495" s="140"/>
      <c r="BM495" s="140"/>
      <c r="BN495" s="140"/>
      <c r="BO495" s="140"/>
      <c r="BP495" s="140"/>
      <c r="BQ495" s="140"/>
      <c r="BR495" s="140"/>
      <c r="BS495" s="140"/>
      <c r="BT495" s="140"/>
      <c r="BU495" s="140"/>
      <c r="BV495" s="140"/>
      <c r="BW495" s="140"/>
    </row>
    <row r="496" spans="10:75" s="72" customFormat="1" ht="16.5">
      <c r="J496" s="140"/>
      <c r="K496" s="140"/>
      <c r="L496" s="140"/>
      <c r="M496" s="140"/>
      <c r="N496" s="140"/>
      <c r="O496" s="140"/>
      <c r="P496" s="140"/>
      <c r="Q496" s="140"/>
      <c r="R496" s="140"/>
      <c r="S496" s="140"/>
      <c r="T496" s="140"/>
      <c r="U496" s="140"/>
      <c r="V496" s="140"/>
      <c r="W496" s="140"/>
      <c r="X496" s="140"/>
      <c r="Y496" s="140"/>
      <c r="Z496" s="140"/>
      <c r="AA496" s="140"/>
      <c r="AB496" s="140"/>
      <c r="AC496" s="140"/>
      <c r="AD496" s="140"/>
      <c r="AE496" s="140"/>
      <c r="AF496" s="140"/>
      <c r="AG496" s="140"/>
      <c r="AH496" s="140"/>
      <c r="AI496" s="140"/>
      <c r="AJ496" s="140"/>
      <c r="AK496" s="140"/>
      <c r="AL496" s="140"/>
      <c r="AM496" s="140"/>
      <c r="AN496" s="140"/>
      <c r="AO496" s="140"/>
      <c r="AP496" s="140"/>
      <c r="AQ496" s="140"/>
      <c r="AR496" s="140"/>
      <c r="AS496" s="140"/>
      <c r="AT496" s="140"/>
      <c r="AU496" s="140"/>
      <c r="AV496" s="140"/>
      <c r="AW496" s="140"/>
      <c r="AX496" s="140"/>
      <c r="AY496" s="140"/>
      <c r="AZ496" s="140"/>
      <c r="BA496" s="140"/>
      <c r="BB496" s="140"/>
      <c r="BC496" s="140"/>
      <c r="BD496" s="140"/>
      <c r="BE496" s="140"/>
      <c r="BF496" s="140"/>
      <c r="BG496" s="140"/>
      <c r="BH496" s="140"/>
      <c r="BI496" s="140"/>
      <c r="BJ496" s="140"/>
      <c r="BK496" s="140"/>
      <c r="BL496" s="140"/>
      <c r="BM496" s="140"/>
      <c r="BN496" s="140"/>
      <c r="BO496" s="140"/>
      <c r="BP496" s="140"/>
      <c r="BQ496" s="140"/>
      <c r="BR496" s="140"/>
      <c r="BS496" s="140"/>
      <c r="BT496" s="140"/>
      <c r="BU496" s="140"/>
      <c r="BV496" s="140"/>
      <c r="BW496" s="140"/>
    </row>
    <row r="497" spans="10:75" s="72" customFormat="1" ht="16.5">
      <c r="J497" s="140"/>
      <c r="K497" s="140"/>
      <c r="L497" s="140"/>
      <c r="M497" s="140"/>
      <c r="N497" s="140"/>
      <c r="O497" s="140"/>
      <c r="P497" s="140"/>
      <c r="Q497" s="140"/>
      <c r="R497" s="140"/>
      <c r="S497" s="140"/>
      <c r="T497" s="140"/>
      <c r="U497" s="140"/>
      <c r="V497" s="140"/>
      <c r="W497" s="140"/>
      <c r="X497" s="140"/>
      <c r="Y497" s="140"/>
      <c r="Z497" s="140"/>
      <c r="AA497" s="140"/>
      <c r="AB497" s="140"/>
      <c r="AC497" s="140"/>
      <c r="AD497" s="140"/>
      <c r="AE497" s="140"/>
      <c r="AF497" s="140"/>
      <c r="AG497" s="140"/>
      <c r="AH497" s="140"/>
      <c r="AI497" s="140"/>
      <c r="AJ497" s="140"/>
      <c r="AK497" s="140"/>
      <c r="AL497" s="140"/>
      <c r="AM497" s="140"/>
      <c r="AN497" s="140"/>
      <c r="AO497" s="140"/>
      <c r="AP497" s="140"/>
      <c r="AQ497" s="140"/>
      <c r="AR497" s="140"/>
      <c r="AS497" s="140"/>
      <c r="AT497" s="140"/>
      <c r="AU497" s="140"/>
      <c r="AV497" s="140"/>
      <c r="AW497" s="140"/>
      <c r="AX497" s="140"/>
      <c r="AY497" s="140"/>
      <c r="AZ497" s="140"/>
      <c r="BA497" s="140"/>
      <c r="BB497" s="140"/>
      <c r="BC497" s="140"/>
      <c r="BD497" s="140"/>
      <c r="BE497" s="140"/>
      <c r="BF497" s="140"/>
      <c r="BG497" s="140"/>
      <c r="BH497" s="140"/>
      <c r="BI497" s="140"/>
      <c r="BJ497" s="140"/>
      <c r="BK497" s="140"/>
      <c r="BL497" s="140"/>
      <c r="BM497" s="140"/>
      <c r="BN497" s="140"/>
      <c r="BO497" s="140"/>
      <c r="BP497" s="140"/>
      <c r="BQ497" s="140"/>
      <c r="BR497" s="140"/>
      <c r="BS497" s="140"/>
      <c r="BT497" s="140"/>
      <c r="BU497" s="140"/>
      <c r="BV497" s="140"/>
      <c r="BW497" s="140"/>
    </row>
    <row r="498" spans="10:75" s="72" customFormat="1" ht="16.5">
      <c r="J498" s="140"/>
      <c r="K498" s="140"/>
      <c r="L498" s="140"/>
      <c r="M498" s="140"/>
      <c r="N498" s="140"/>
      <c r="O498" s="140"/>
      <c r="P498" s="140"/>
      <c r="Q498" s="140"/>
      <c r="R498" s="140"/>
      <c r="S498" s="140"/>
      <c r="T498" s="140"/>
      <c r="U498" s="140"/>
      <c r="V498" s="140"/>
      <c r="W498" s="140"/>
      <c r="X498" s="140"/>
      <c r="Y498" s="140"/>
      <c r="Z498" s="140"/>
      <c r="AA498" s="140"/>
      <c r="AB498" s="140"/>
      <c r="AC498" s="140"/>
      <c r="AD498" s="140"/>
      <c r="AE498" s="140"/>
      <c r="AF498" s="140"/>
      <c r="AG498" s="140"/>
      <c r="AH498" s="140"/>
      <c r="AI498" s="140"/>
      <c r="AJ498" s="140"/>
      <c r="AK498" s="140"/>
      <c r="AL498" s="140"/>
      <c r="AM498" s="140"/>
      <c r="AN498" s="140"/>
      <c r="AO498" s="140"/>
      <c r="AP498" s="140"/>
      <c r="AQ498" s="140"/>
      <c r="AR498" s="140"/>
      <c r="AS498" s="140"/>
      <c r="AT498" s="140"/>
      <c r="AU498" s="140"/>
      <c r="AV498" s="140"/>
      <c r="AW498" s="140"/>
      <c r="AX498" s="140"/>
      <c r="AY498" s="140"/>
      <c r="AZ498" s="140"/>
      <c r="BA498" s="140"/>
      <c r="BB498" s="140"/>
      <c r="BC498" s="140"/>
      <c r="BD498" s="140"/>
      <c r="BE498" s="140"/>
      <c r="BF498" s="140"/>
      <c r="BG498" s="140"/>
      <c r="BH498" s="140"/>
      <c r="BI498" s="140"/>
      <c r="BJ498" s="140"/>
      <c r="BK498" s="140"/>
      <c r="BL498" s="140"/>
      <c r="BM498" s="140"/>
      <c r="BN498" s="140"/>
      <c r="BO498" s="140"/>
      <c r="BP498" s="140"/>
      <c r="BQ498" s="140"/>
      <c r="BR498" s="140"/>
      <c r="BS498" s="140"/>
      <c r="BT498" s="140"/>
      <c r="BU498" s="140"/>
      <c r="BV498" s="140"/>
      <c r="BW498" s="140"/>
    </row>
    <row r="499" spans="10:75" s="72" customFormat="1" ht="16.5">
      <c r="J499" s="140"/>
      <c r="K499" s="140"/>
      <c r="L499" s="140"/>
      <c r="M499" s="140"/>
      <c r="N499" s="140"/>
      <c r="O499" s="140"/>
      <c r="P499" s="140"/>
      <c r="Q499" s="140"/>
      <c r="R499" s="140"/>
      <c r="S499" s="140"/>
      <c r="T499" s="140"/>
      <c r="U499" s="140"/>
      <c r="V499" s="140"/>
      <c r="W499" s="140"/>
      <c r="X499" s="140"/>
      <c r="Y499" s="140"/>
      <c r="Z499" s="140"/>
      <c r="AA499" s="140"/>
      <c r="AB499" s="140"/>
      <c r="AC499" s="140"/>
      <c r="AD499" s="140"/>
      <c r="AE499" s="140"/>
      <c r="AF499" s="140"/>
      <c r="AG499" s="140"/>
      <c r="AH499" s="140"/>
      <c r="AI499" s="140"/>
      <c r="AJ499" s="140"/>
      <c r="AK499" s="140"/>
      <c r="AL499" s="140"/>
      <c r="AM499" s="140"/>
      <c r="AN499" s="140"/>
      <c r="AO499" s="140"/>
      <c r="AP499" s="140"/>
      <c r="AQ499" s="140"/>
      <c r="AR499" s="140"/>
      <c r="AS499" s="140"/>
      <c r="AT499" s="140"/>
      <c r="AU499" s="140"/>
      <c r="AV499" s="140"/>
      <c r="AW499" s="140"/>
      <c r="AX499" s="140"/>
      <c r="AY499" s="140"/>
      <c r="AZ499" s="140"/>
      <c r="BA499" s="140"/>
      <c r="BB499" s="140"/>
      <c r="BC499" s="140"/>
      <c r="BD499" s="140"/>
      <c r="BE499" s="140"/>
      <c r="BF499" s="140"/>
      <c r="BG499" s="140"/>
      <c r="BH499" s="140"/>
      <c r="BI499" s="140"/>
      <c r="BJ499" s="140"/>
      <c r="BK499" s="140"/>
      <c r="BL499" s="140"/>
      <c r="BM499" s="140"/>
      <c r="BN499" s="140"/>
      <c r="BO499" s="140"/>
      <c r="BP499" s="140"/>
      <c r="BQ499" s="140"/>
      <c r="BR499" s="140"/>
      <c r="BS499" s="140"/>
      <c r="BT499" s="140"/>
      <c r="BU499" s="140"/>
      <c r="BV499" s="140"/>
      <c r="BW499" s="140"/>
    </row>
    <row r="500" spans="10:75" s="72" customFormat="1" ht="16.5">
      <c r="J500" s="140"/>
      <c r="K500" s="140"/>
      <c r="L500" s="140"/>
      <c r="M500" s="140"/>
      <c r="N500" s="140"/>
      <c r="O500" s="140"/>
      <c r="P500" s="140"/>
      <c r="Q500" s="140"/>
      <c r="R500" s="140"/>
      <c r="S500" s="140"/>
      <c r="T500" s="140"/>
      <c r="U500" s="140"/>
      <c r="V500" s="140"/>
      <c r="W500" s="140"/>
      <c r="X500" s="140"/>
      <c r="Y500" s="140"/>
      <c r="Z500" s="140"/>
      <c r="AA500" s="140"/>
      <c r="AB500" s="140"/>
      <c r="AC500" s="140"/>
      <c r="AD500" s="140"/>
      <c r="AE500" s="140"/>
      <c r="AF500" s="140"/>
      <c r="AG500" s="140"/>
      <c r="AH500" s="140"/>
      <c r="AI500" s="140"/>
      <c r="AJ500" s="140"/>
      <c r="AK500" s="140"/>
      <c r="AL500" s="140"/>
      <c r="AM500" s="140"/>
      <c r="AN500" s="140"/>
      <c r="AO500" s="140"/>
      <c r="AP500" s="140"/>
      <c r="AQ500" s="140"/>
      <c r="AR500" s="140"/>
      <c r="AS500" s="140"/>
      <c r="AT500" s="140"/>
      <c r="AU500" s="140"/>
      <c r="AV500" s="140"/>
      <c r="AW500" s="140"/>
      <c r="AX500" s="140"/>
      <c r="AY500" s="140"/>
      <c r="AZ500" s="140"/>
      <c r="BA500" s="140"/>
      <c r="BB500" s="140"/>
      <c r="BC500" s="140"/>
      <c r="BD500" s="140"/>
      <c r="BE500" s="140"/>
      <c r="BF500" s="140"/>
      <c r="BG500" s="140"/>
      <c r="BH500" s="140"/>
      <c r="BI500" s="140"/>
      <c r="BJ500" s="140"/>
      <c r="BK500" s="140"/>
      <c r="BL500" s="140"/>
      <c r="BM500" s="140"/>
      <c r="BN500" s="140"/>
      <c r="BO500" s="140"/>
      <c r="BP500" s="140"/>
      <c r="BQ500" s="140"/>
      <c r="BR500" s="140"/>
      <c r="BS500" s="140"/>
      <c r="BT500" s="140"/>
      <c r="BU500" s="140"/>
      <c r="BV500" s="140"/>
      <c r="BW500" s="140"/>
    </row>
    <row r="501" spans="10:75" s="72" customFormat="1" ht="16.5">
      <c r="J501" s="140"/>
      <c r="K501" s="140"/>
      <c r="L501" s="140"/>
      <c r="M501" s="140"/>
      <c r="N501" s="140"/>
      <c r="O501" s="140"/>
      <c r="P501" s="140"/>
      <c r="Q501" s="140"/>
      <c r="R501" s="140"/>
      <c r="S501" s="140"/>
      <c r="T501" s="140"/>
      <c r="U501" s="140"/>
      <c r="V501" s="140"/>
      <c r="W501" s="140"/>
      <c r="X501" s="140"/>
      <c r="Y501" s="140"/>
      <c r="Z501" s="140"/>
      <c r="AA501" s="140"/>
      <c r="AB501" s="140"/>
      <c r="AC501" s="140"/>
      <c r="AD501" s="140"/>
      <c r="AE501" s="140"/>
      <c r="AF501" s="140"/>
      <c r="AG501" s="140"/>
      <c r="AH501" s="140"/>
      <c r="AI501" s="140"/>
      <c r="AJ501" s="140"/>
      <c r="AK501" s="140"/>
      <c r="AL501" s="140"/>
      <c r="AM501" s="140"/>
      <c r="AN501" s="140"/>
      <c r="AO501" s="140"/>
      <c r="AP501" s="140"/>
      <c r="AQ501" s="140"/>
      <c r="AR501" s="140"/>
      <c r="AS501" s="140"/>
      <c r="AT501" s="140"/>
      <c r="AU501" s="140"/>
      <c r="AV501" s="140"/>
      <c r="AW501" s="140"/>
      <c r="AX501" s="140"/>
      <c r="AY501" s="140"/>
      <c r="AZ501" s="140"/>
      <c r="BA501" s="140"/>
      <c r="BB501" s="140"/>
      <c r="BC501" s="140"/>
      <c r="BD501" s="140"/>
      <c r="BE501" s="140"/>
      <c r="BF501" s="140"/>
      <c r="BG501" s="140"/>
      <c r="BH501" s="140"/>
      <c r="BI501" s="140"/>
      <c r="BJ501" s="140"/>
      <c r="BK501" s="140"/>
      <c r="BL501" s="140"/>
      <c r="BM501" s="140"/>
      <c r="BN501" s="140"/>
      <c r="BO501" s="140"/>
      <c r="BP501" s="140"/>
      <c r="BQ501" s="140"/>
      <c r="BR501" s="140"/>
      <c r="BS501" s="140"/>
      <c r="BT501" s="140"/>
      <c r="BU501" s="140"/>
      <c r="BV501" s="140"/>
      <c r="BW501" s="140"/>
    </row>
    <row r="502" spans="10:75" s="72" customFormat="1" ht="16.5">
      <c r="J502" s="140"/>
      <c r="K502" s="140"/>
      <c r="L502" s="140"/>
      <c r="M502" s="140"/>
      <c r="N502" s="140"/>
      <c r="O502" s="140"/>
      <c r="P502" s="140"/>
      <c r="Q502" s="140"/>
      <c r="R502" s="140"/>
      <c r="S502" s="140"/>
      <c r="T502" s="140"/>
      <c r="U502" s="140"/>
      <c r="V502" s="140"/>
      <c r="W502" s="140"/>
      <c r="X502" s="140"/>
      <c r="Y502" s="140"/>
      <c r="Z502" s="140"/>
      <c r="AA502" s="140"/>
      <c r="AB502" s="140"/>
      <c r="AC502" s="140"/>
      <c r="AD502" s="140"/>
      <c r="AE502" s="140"/>
      <c r="AF502" s="140"/>
      <c r="AG502" s="140"/>
      <c r="AH502" s="140"/>
      <c r="AI502" s="140"/>
      <c r="AJ502" s="140"/>
      <c r="AK502" s="140"/>
      <c r="AL502" s="140"/>
      <c r="AM502" s="140"/>
      <c r="AN502" s="140"/>
      <c r="AO502" s="140"/>
      <c r="AP502" s="140"/>
      <c r="AQ502" s="140"/>
      <c r="AR502" s="140"/>
      <c r="AS502" s="140"/>
      <c r="AT502" s="140"/>
      <c r="AU502" s="140"/>
      <c r="AV502" s="140"/>
      <c r="AW502" s="140"/>
      <c r="AX502" s="140"/>
      <c r="AY502" s="140"/>
      <c r="AZ502" s="140"/>
      <c r="BA502" s="140"/>
      <c r="BB502" s="140"/>
      <c r="BC502" s="140"/>
      <c r="BD502" s="140"/>
      <c r="BE502" s="140"/>
      <c r="BF502" s="140"/>
      <c r="BG502" s="140"/>
      <c r="BH502" s="140"/>
      <c r="BI502" s="140"/>
      <c r="BJ502" s="140"/>
      <c r="BK502" s="140"/>
      <c r="BL502" s="140"/>
      <c r="BM502" s="140"/>
      <c r="BN502" s="140"/>
      <c r="BO502" s="140"/>
      <c r="BP502" s="140"/>
      <c r="BQ502" s="140"/>
      <c r="BR502" s="140"/>
      <c r="BS502" s="140"/>
      <c r="BT502" s="140"/>
      <c r="BU502" s="140"/>
      <c r="BV502" s="140"/>
      <c r="BW502" s="140"/>
    </row>
    <row r="503" spans="10:75" s="72" customFormat="1" ht="16.5">
      <c r="J503" s="140"/>
      <c r="K503" s="140"/>
      <c r="L503" s="140"/>
      <c r="M503" s="140"/>
      <c r="N503" s="140"/>
      <c r="O503" s="140"/>
      <c r="P503" s="140"/>
      <c r="Q503" s="140"/>
      <c r="R503" s="140"/>
      <c r="S503" s="140"/>
      <c r="T503" s="140"/>
      <c r="U503" s="140"/>
      <c r="V503" s="140"/>
      <c r="W503" s="140"/>
      <c r="X503" s="140"/>
      <c r="Y503" s="140"/>
      <c r="Z503" s="140"/>
      <c r="AA503" s="140"/>
      <c r="AB503" s="140"/>
      <c r="AC503" s="140"/>
      <c r="AD503" s="140"/>
      <c r="AE503" s="140"/>
      <c r="AF503" s="140"/>
      <c r="AG503" s="140"/>
      <c r="AH503" s="140"/>
      <c r="AI503" s="140"/>
      <c r="AJ503" s="140"/>
      <c r="AK503" s="140"/>
      <c r="AL503" s="140"/>
      <c r="AM503" s="140"/>
      <c r="AN503" s="140"/>
      <c r="AO503" s="140"/>
      <c r="AP503" s="140"/>
      <c r="AQ503" s="140"/>
      <c r="AR503" s="140"/>
      <c r="AS503" s="140"/>
      <c r="AT503" s="140"/>
      <c r="AU503" s="140"/>
      <c r="AV503" s="140"/>
      <c r="AW503" s="140"/>
      <c r="AX503" s="140"/>
      <c r="AY503" s="140"/>
      <c r="AZ503" s="140"/>
      <c r="BA503" s="140"/>
      <c r="BB503" s="140"/>
      <c r="BC503" s="140"/>
      <c r="BD503" s="140"/>
      <c r="BE503" s="140"/>
      <c r="BF503" s="140"/>
      <c r="BG503" s="140"/>
      <c r="BH503" s="140"/>
      <c r="BI503" s="140"/>
      <c r="BJ503" s="140"/>
      <c r="BK503" s="140"/>
      <c r="BL503" s="140"/>
      <c r="BM503" s="140"/>
      <c r="BN503" s="140"/>
      <c r="BO503" s="140"/>
      <c r="BP503" s="140"/>
      <c r="BQ503" s="140"/>
      <c r="BR503" s="140"/>
      <c r="BS503" s="140"/>
      <c r="BT503" s="140"/>
      <c r="BU503" s="140"/>
      <c r="BV503" s="140"/>
      <c r="BW503" s="140"/>
    </row>
    <row r="504" spans="10:75" s="72" customFormat="1" ht="16.5">
      <c r="J504" s="140"/>
      <c r="K504" s="140"/>
      <c r="L504" s="140"/>
      <c r="M504" s="140"/>
      <c r="N504" s="140"/>
      <c r="O504" s="140"/>
      <c r="P504" s="140"/>
      <c r="Q504" s="140"/>
      <c r="R504" s="140"/>
      <c r="S504" s="140"/>
      <c r="T504" s="140"/>
      <c r="U504" s="140"/>
      <c r="V504" s="140"/>
      <c r="W504" s="140"/>
      <c r="X504" s="140"/>
      <c r="Y504" s="140"/>
      <c r="Z504" s="140"/>
      <c r="AA504" s="140"/>
      <c r="AB504" s="140"/>
      <c r="AC504" s="140"/>
      <c r="AD504" s="140"/>
      <c r="AE504" s="140"/>
      <c r="AF504" s="140"/>
      <c r="AG504" s="140"/>
      <c r="AH504" s="140"/>
      <c r="AI504" s="140"/>
      <c r="AJ504" s="140"/>
      <c r="AK504" s="140"/>
      <c r="AL504" s="140"/>
      <c r="AM504" s="140"/>
      <c r="AN504" s="140"/>
      <c r="AO504" s="140"/>
      <c r="AP504" s="140"/>
      <c r="AQ504" s="140"/>
      <c r="AR504" s="140"/>
      <c r="AS504" s="140"/>
      <c r="AT504" s="140"/>
      <c r="AU504" s="140"/>
      <c r="AV504" s="140"/>
      <c r="AW504" s="140"/>
      <c r="AX504" s="140"/>
      <c r="AY504" s="140"/>
      <c r="AZ504" s="140"/>
      <c r="BA504" s="140"/>
      <c r="BB504" s="140"/>
      <c r="BC504" s="140"/>
      <c r="BD504" s="140"/>
      <c r="BE504" s="140"/>
      <c r="BF504" s="140"/>
      <c r="BG504" s="140"/>
      <c r="BH504" s="140"/>
      <c r="BI504" s="140"/>
      <c r="BJ504" s="140"/>
      <c r="BK504" s="140"/>
      <c r="BL504" s="140"/>
      <c r="BM504" s="140"/>
      <c r="BN504" s="140"/>
      <c r="BO504" s="140"/>
      <c r="BP504" s="140"/>
      <c r="BQ504" s="140"/>
      <c r="BR504" s="140"/>
      <c r="BS504" s="140"/>
      <c r="BT504" s="140"/>
      <c r="BU504" s="140"/>
      <c r="BV504" s="140"/>
      <c r="BW504" s="140"/>
    </row>
    <row r="505" spans="10:75" s="72" customFormat="1" ht="16.5">
      <c r="J505" s="140"/>
      <c r="K505" s="140"/>
      <c r="L505" s="140"/>
      <c r="M505" s="140"/>
      <c r="N505" s="140"/>
      <c r="O505" s="140"/>
      <c r="P505" s="140"/>
      <c r="Q505" s="140"/>
      <c r="R505" s="140"/>
      <c r="S505" s="140"/>
      <c r="T505" s="140"/>
      <c r="U505" s="140"/>
      <c r="V505" s="140"/>
      <c r="W505" s="140"/>
      <c r="X505" s="140"/>
      <c r="Y505" s="140"/>
      <c r="Z505" s="140"/>
      <c r="AA505" s="140"/>
      <c r="AB505" s="140"/>
      <c r="AC505" s="140"/>
      <c r="AD505" s="140"/>
      <c r="AE505" s="140"/>
      <c r="AF505" s="140"/>
      <c r="AG505" s="140"/>
      <c r="AH505" s="140"/>
      <c r="AI505" s="140"/>
      <c r="AJ505" s="140"/>
      <c r="AK505" s="140"/>
      <c r="AL505" s="140"/>
      <c r="AM505" s="140"/>
      <c r="AN505" s="140"/>
      <c r="AO505" s="140"/>
      <c r="AP505" s="140"/>
      <c r="AQ505" s="140"/>
      <c r="AR505" s="140"/>
      <c r="AS505" s="140"/>
      <c r="AT505" s="140"/>
      <c r="AU505" s="140"/>
      <c r="AV505" s="140"/>
      <c r="AW505" s="140"/>
      <c r="AX505" s="140"/>
      <c r="AY505" s="140"/>
      <c r="AZ505" s="140"/>
      <c r="BA505" s="140"/>
      <c r="BB505" s="140"/>
      <c r="BC505" s="140"/>
      <c r="BD505" s="140"/>
      <c r="BE505" s="140"/>
      <c r="BF505" s="140"/>
      <c r="BG505" s="140"/>
      <c r="BH505" s="140"/>
      <c r="BI505" s="140"/>
      <c r="BJ505" s="140"/>
      <c r="BK505" s="140"/>
      <c r="BL505" s="140"/>
      <c r="BM505" s="140"/>
      <c r="BN505" s="140"/>
      <c r="BO505" s="140"/>
      <c r="BP505" s="140"/>
      <c r="BQ505" s="140"/>
      <c r="BR505" s="140"/>
      <c r="BS505" s="140"/>
      <c r="BT505" s="140"/>
      <c r="BU505" s="140"/>
      <c r="BV505" s="140"/>
      <c r="BW505" s="140"/>
    </row>
    <row r="506" spans="10:75" s="72" customFormat="1" ht="16.5">
      <c r="J506" s="140"/>
      <c r="K506" s="140"/>
      <c r="L506" s="140"/>
      <c r="M506" s="140"/>
      <c r="N506" s="140"/>
      <c r="O506" s="140"/>
      <c r="P506" s="140"/>
      <c r="Q506" s="140"/>
      <c r="R506" s="140"/>
      <c r="S506" s="140"/>
      <c r="T506" s="140"/>
      <c r="U506" s="140"/>
      <c r="V506" s="140"/>
      <c r="W506" s="140"/>
      <c r="X506" s="140"/>
      <c r="Y506" s="140"/>
      <c r="Z506" s="140"/>
      <c r="AA506" s="140"/>
      <c r="AB506" s="140"/>
      <c r="AC506" s="140"/>
      <c r="AD506" s="140"/>
      <c r="AE506" s="140"/>
      <c r="AF506" s="140"/>
      <c r="AG506" s="140"/>
      <c r="AH506" s="140"/>
      <c r="AI506" s="140"/>
      <c r="AJ506" s="140"/>
      <c r="AK506" s="140"/>
      <c r="AL506" s="140"/>
      <c r="AM506" s="140"/>
      <c r="AN506" s="140"/>
      <c r="AO506" s="140"/>
      <c r="AP506" s="140"/>
      <c r="AQ506" s="140"/>
      <c r="AR506" s="140"/>
      <c r="AS506" s="140"/>
      <c r="AT506" s="140"/>
      <c r="AU506" s="140"/>
      <c r="AV506" s="140"/>
      <c r="AW506" s="140"/>
      <c r="AX506" s="140"/>
      <c r="AY506" s="140"/>
      <c r="AZ506" s="140"/>
      <c r="BA506" s="140"/>
      <c r="BB506" s="140"/>
      <c r="BC506" s="140"/>
      <c r="BD506" s="140"/>
      <c r="BE506" s="140"/>
      <c r="BF506" s="140"/>
      <c r="BG506" s="140"/>
      <c r="BH506" s="140"/>
      <c r="BI506" s="140"/>
      <c r="BJ506" s="140"/>
      <c r="BK506" s="140"/>
      <c r="BL506" s="140"/>
      <c r="BM506" s="140"/>
      <c r="BN506" s="140"/>
      <c r="BO506" s="140"/>
      <c r="BP506" s="140"/>
      <c r="BQ506" s="140"/>
      <c r="BR506" s="140"/>
      <c r="BS506" s="140"/>
      <c r="BT506" s="140"/>
      <c r="BU506" s="140"/>
      <c r="BV506" s="140"/>
      <c r="BW506" s="140"/>
    </row>
    <row r="507" spans="10:75" s="72" customFormat="1" ht="16.5">
      <c r="J507" s="140"/>
      <c r="K507" s="140"/>
      <c r="L507" s="140"/>
      <c r="M507" s="140"/>
      <c r="N507" s="140"/>
      <c r="O507" s="140"/>
      <c r="P507" s="140"/>
      <c r="Q507" s="140"/>
      <c r="R507" s="140"/>
      <c r="S507" s="140"/>
      <c r="T507" s="140"/>
      <c r="U507" s="140"/>
      <c r="V507" s="140"/>
      <c r="W507" s="140"/>
      <c r="X507" s="140"/>
      <c r="Y507" s="140"/>
      <c r="Z507" s="140"/>
      <c r="AA507" s="140"/>
      <c r="AB507" s="140"/>
      <c r="AC507" s="140"/>
      <c r="AD507" s="140"/>
      <c r="AE507" s="140"/>
      <c r="AF507" s="140"/>
      <c r="AG507" s="140"/>
      <c r="AH507" s="140"/>
      <c r="AI507" s="140"/>
      <c r="AJ507" s="140"/>
      <c r="AK507" s="140"/>
      <c r="AL507" s="140"/>
      <c r="AM507" s="140"/>
      <c r="AN507" s="140"/>
      <c r="AO507" s="140"/>
      <c r="AP507" s="140"/>
      <c r="AQ507" s="140"/>
      <c r="AR507" s="140"/>
      <c r="AS507" s="140"/>
      <c r="AT507" s="140"/>
      <c r="AU507" s="140"/>
      <c r="AV507" s="140"/>
      <c r="AW507" s="140"/>
      <c r="AX507" s="140"/>
      <c r="AY507" s="140"/>
      <c r="AZ507" s="140"/>
      <c r="BA507" s="140"/>
      <c r="BB507" s="140"/>
      <c r="BC507" s="140"/>
      <c r="BD507" s="140"/>
      <c r="BE507" s="140"/>
      <c r="BF507" s="140"/>
      <c r="BG507" s="140"/>
      <c r="BH507" s="140"/>
      <c r="BI507" s="140"/>
      <c r="BJ507" s="140"/>
      <c r="BK507" s="140"/>
      <c r="BL507" s="140"/>
      <c r="BM507" s="140"/>
      <c r="BN507" s="140"/>
      <c r="BO507" s="140"/>
      <c r="BP507" s="140"/>
      <c r="BQ507" s="140"/>
      <c r="BR507" s="140"/>
      <c r="BS507" s="140"/>
      <c r="BT507" s="140"/>
      <c r="BU507" s="140"/>
      <c r="BV507" s="140"/>
      <c r="BW507" s="140"/>
    </row>
    <row r="508" spans="10:75" s="72" customFormat="1" ht="16.5">
      <c r="J508" s="140"/>
      <c r="K508" s="140"/>
      <c r="L508" s="140"/>
      <c r="M508" s="140"/>
      <c r="N508" s="140"/>
      <c r="O508" s="140"/>
      <c r="P508" s="140"/>
      <c r="Q508" s="140"/>
      <c r="R508" s="140"/>
      <c r="S508" s="140"/>
      <c r="T508" s="140"/>
      <c r="U508" s="140"/>
      <c r="V508" s="140"/>
      <c r="W508" s="140"/>
      <c r="X508" s="140"/>
      <c r="Y508" s="140"/>
      <c r="Z508" s="140"/>
      <c r="AA508" s="140"/>
      <c r="AB508" s="140"/>
      <c r="AC508" s="140"/>
      <c r="AD508" s="140"/>
      <c r="AE508" s="140"/>
      <c r="AF508" s="140"/>
      <c r="AG508" s="140"/>
      <c r="AH508" s="140"/>
      <c r="AI508" s="140"/>
      <c r="AJ508" s="140"/>
      <c r="AK508" s="140"/>
      <c r="AL508" s="140"/>
      <c r="AM508" s="140"/>
      <c r="AN508" s="140"/>
      <c r="AO508" s="140"/>
      <c r="AP508" s="140"/>
      <c r="AQ508" s="140"/>
      <c r="AR508" s="140"/>
      <c r="AS508" s="140"/>
      <c r="AT508" s="140"/>
      <c r="AU508" s="140"/>
      <c r="AV508" s="140"/>
      <c r="AW508" s="140"/>
      <c r="AX508" s="140"/>
      <c r="AY508" s="140"/>
      <c r="AZ508" s="140"/>
      <c r="BA508" s="140"/>
      <c r="BB508" s="140"/>
      <c r="BC508" s="140"/>
      <c r="BD508" s="140"/>
      <c r="BE508" s="140"/>
      <c r="BF508" s="140"/>
      <c r="BG508" s="140"/>
      <c r="BH508" s="140"/>
      <c r="BI508" s="140"/>
      <c r="BJ508" s="140"/>
      <c r="BK508" s="140"/>
      <c r="BL508" s="140"/>
      <c r="BM508" s="140"/>
      <c r="BN508" s="140"/>
      <c r="BO508" s="140"/>
      <c r="BP508" s="140"/>
      <c r="BQ508" s="140"/>
      <c r="BR508" s="140"/>
      <c r="BS508" s="140"/>
      <c r="BT508" s="140"/>
      <c r="BU508" s="140"/>
      <c r="BV508" s="140"/>
      <c r="BW508" s="140"/>
    </row>
    <row r="509" spans="10:75" s="72" customFormat="1" ht="16.5">
      <c r="J509" s="140"/>
      <c r="K509" s="140"/>
      <c r="L509" s="140"/>
      <c r="M509" s="140"/>
      <c r="N509" s="140"/>
      <c r="O509" s="140"/>
      <c r="P509" s="140"/>
      <c r="Q509" s="140"/>
      <c r="R509" s="140"/>
      <c r="S509" s="140"/>
      <c r="T509" s="140"/>
      <c r="U509" s="140"/>
      <c r="V509" s="140"/>
      <c r="W509" s="140"/>
      <c r="X509" s="140"/>
      <c r="Y509" s="140"/>
      <c r="Z509" s="140"/>
      <c r="AA509" s="140"/>
      <c r="AB509" s="140"/>
      <c r="AC509" s="140"/>
      <c r="AD509" s="140"/>
      <c r="AE509" s="140"/>
      <c r="AF509" s="140"/>
      <c r="AG509" s="140"/>
      <c r="AH509" s="140"/>
      <c r="AI509" s="140"/>
      <c r="AJ509" s="140"/>
      <c r="AK509" s="140"/>
      <c r="AL509" s="140"/>
      <c r="AM509" s="140"/>
      <c r="AN509" s="140"/>
      <c r="AO509" s="140"/>
      <c r="AP509" s="140"/>
      <c r="AQ509" s="140"/>
      <c r="AR509" s="140"/>
      <c r="AS509" s="140"/>
      <c r="AT509" s="140"/>
      <c r="AU509" s="140"/>
      <c r="AV509" s="140"/>
      <c r="AW509" s="140"/>
      <c r="AX509" s="140"/>
      <c r="AY509" s="140"/>
      <c r="AZ509" s="140"/>
      <c r="BA509" s="140"/>
      <c r="BB509" s="140"/>
      <c r="BC509" s="140"/>
      <c r="BD509" s="140"/>
      <c r="BE509" s="140"/>
      <c r="BF509" s="140"/>
      <c r="BG509" s="140"/>
      <c r="BH509" s="140"/>
      <c r="BI509" s="140"/>
      <c r="BJ509" s="140"/>
      <c r="BK509" s="140"/>
      <c r="BL509" s="140"/>
      <c r="BM509" s="140"/>
      <c r="BN509" s="140"/>
      <c r="BO509" s="140"/>
      <c r="BP509" s="140"/>
      <c r="BQ509" s="140"/>
      <c r="BR509" s="140"/>
      <c r="BS509" s="140"/>
      <c r="BT509" s="140"/>
      <c r="BU509" s="140"/>
      <c r="BV509" s="140"/>
      <c r="BW509" s="140"/>
    </row>
  </sheetData>
  <mergeCells count="36">
    <mergeCell ref="K1:L1"/>
    <mergeCell ref="K2:L2"/>
    <mergeCell ref="K3:L3"/>
    <mergeCell ref="G1:H1"/>
    <mergeCell ref="G2:H2"/>
    <mergeCell ref="G3:H3"/>
    <mergeCell ref="A14:A32"/>
    <mergeCell ref="B16:B32"/>
    <mergeCell ref="D22:D32"/>
    <mergeCell ref="E22:F22"/>
    <mergeCell ref="E14:E21"/>
    <mergeCell ref="B14:B15"/>
    <mergeCell ref="D14:D21"/>
    <mergeCell ref="C14:C17"/>
    <mergeCell ref="C18:C32"/>
    <mergeCell ref="E24:E32"/>
    <mergeCell ref="A7:H7"/>
    <mergeCell ref="A9:C9"/>
    <mergeCell ref="D9:E9"/>
    <mergeCell ref="F9:F10"/>
    <mergeCell ref="G9:H9"/>
    <mergeCell ref="A33:A41"/>
    <mergeCell ref="B33:B41"/>
    <mergeCell ref="C33:C41"/>
    <mergeCell ref="D33:D41"/>
    <mergeCell ref="E33:E41"/>
    <mergeCell ref="E51:F51"/>
    <mergeCell ref="E54:E60"/>
    <mergeCell ref="E62:E68"/>
    <mergeCell ref="A43:A68"/>
    <mergeCell ref="B43:B44"/>
    <mergeCell ref="C43:C46"/>
    <mergeCell ref="D43:D50"/>
    <mergeCell ref="B45:B68"/>
    <mergeCell ref="C47:C68"/>
    <mergeCell ref="D51:D68"/>
  </mergeCells>
  <pageMargins left="0.70866141732283472" right="0.70866141732283472" top="0.74803149606299213" bottom="0.74803149606299213" header="0.31496062992125984" footer="0.31496062992125984"/>
  <pageSetup paperSize="9" scale="65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D20BD-6816-4685-8D42-3670005B81A3}">
  <dimension ref="A1:ED520"/>
  <sheetViews>
    <sheetView zoomScaleNormal="100" workbookViewId="0">
      <selection activeCell="K15" sqref="K15"/>
    </sheetView>
  </sheetViews>
  <sheetFormatPr defaultColWidth="9.140625" defaultRowHeight="17.25"/>
  <cols>
    <col min="1" max="1" width="10.42578125" style="32" customWidth="1"/>
    <col min="2" max="2" width="16.140625" style="32" customWidth="1"/>
    <col min="3" max="3" width="51.7109375" style="32" customWidth="1"/>
    <col min="4" max="4" width="19.7109375" style="32" customWidth="1"/>
    <col min="5" max="5" width="19.28515625" style="32" customWidth="1"/>
    <col min="6" max="6" width="21.5703125" style="32" customWidth="1"/>
    <col min="7" max="7" width="23.28515625" style="32" customWidth="1"/>
    <col min="8" max="8" width="18.28515625" style="32" customWidth="1"/>
    <col min="9" max="134" width="9.140625" style="72"/>
    <col min="135" max="16384" width="9.140625" style="32"/>
  </cols>
  <sheetData>
    <row r="1" spans="1:134" s="30" customFormat="1" ht="26.65" customHeight="1">
      <c r="A1" s="29"/>
      <c r="B1" s="2"/>
      <c r="C1" s="2"/>
      <c r="D1" s="2"/>
      <c r="E1" s="29"/>
      <c r="F1" s="2"/>
      <c r="G1" s="196" t="s">
        <v>45</v>
      </c>
      <c r="H1" s="196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  <c r="BM1" s="72"/>
      <c r="BN1" s="72"/>
      <c r="BO1" s="72"/>
      <c r="BP1" s="72"/>
      <c r="BQ1" s="72"/>
      <c r="BR1" s="72"/>
      <c r="BS1" s="72"/>
      <c r="BT1" s="72"/>
      <c r="BU1" s="72"/>
      <c r="BV1" s="72"/>
      <c r="BW1" s="72"/>
      <c r="BX1" s="72"/>
      <c r="BY1" s="72"/>
      <c r="BZ1" s="72"/>
      <c r="CA1" s="72"/>
      <c r="CB1" s="72"/>
      <c r="CC1" s="72"/>
      <c r="CD1" s="72"/>
      <c r="CE1" s="72"/>
      <c r="CF1" s="72"/>
      <c r="CG1" s="72"/>
      <c r="CH1" s="72"/>
      <c r="CI1" s="72"/>
      <c r="CJ1" s="72"/>
      <c r="CK1" s="72"/>
      <c r="CL1" s="72"/>
      <c r="CM1" s="72"/>
      <c r="CN1" s="72"/>
      <c r="CO1" s="72"/>
      <c r="CP1" s="72"/>
      <c r="CQ1" s="72"/>
      <c r="CR1" s="72"/>
      <c r="CS1" s="72"/>
      <c r="CT1" s="72"/>
      <c r="CU1" s="72"/>
      <c r="CV1" s="72"/>
      <c r="CW1" s="72"/>
      <c r="CX1" s="72"/>
      <c r="CY1" s="72"/>
      <c r="CZ1" s="72"/>
      <c r="DA1" s="72"/>
      <c r="DB1" s="72"/>
      <c r="DC1" s="72"/>
      <c r="DD1" s="72"/>
      <c r="DE1" s="72"/>
      <c r="DF1" s="72"/>
      <c r="DG1" s="72"/>
      <c r="DH1" s="72"/>
      <c r="DI1" s="72"/>
      <c r="DJ1" s="72"/>
      <c r="DK1" s="72"/>
      <c r="DL1" s="72"/>
      <c r="DM1" s="72"/>
      <c r="DN1" s="72"/>
      <c r="DO1" s="72"/>
      <c r="DP1" s="72"/>
      <c r="DQ1" s="72"/>
      <c r="DR1" s="72"/>
      <c r="DS1" s="72"/>
      <c r="DT1" s="72"/>
      <c r="DU1" s="72"/>
      <c r="DV1" s="72"/>
      <c r="DW1" s="72"/>
      <c r="DX1" s="72"/>
      <c r="DY1" s="72"/>
      <c r="DZ1" s="72"/>
      <c r="EA1" s="72"/>
      <c r="EB1" s="72"/>
      <c r="EC1" s="72"/>
      <c r="ED1" s="72"/>
    </row>
    <row r="2" spans="1:134" ht="17.25" customHeight="1">
      <c r="A2" s="3"/>
      <c r="B2" s="3"/>
      <c r="C2" s="3"/>
      <c r="D2" s="3"/>
      <c r="E2" s="31"/>
      <c r="F2" s="3"/>
      <c r="G2" s="196" t="s">
        <v>24</v>
      </c>
      <c r="H2" s="196"/>
    </row>
    <row r="3" spans="1:134" ht="17.25" customHeight="1">
      <c r="A3" s="3"/>
      <c r="B3" s="3"/>
      <c r="C3" s="3"/>
      <c r="D3" s="3"/>
      <c r="E3" s="31"/>
      <c r="F3" s="3"/>
      <c r="G3" s="196" t="s">
        <v>38</v>
      </c>
      <c r="H3" s="196"/>
    </row>
    <row r="4" spans="1:134">
      <c r="A4" s="33"/>
      <c r="B4" s="33"/>
      <c r="C4" s="34"/>
      <c r="D4" s="31"/>
      <c r="E4" s="31"/>
      <c r="F4" s="31"/>
      <c r="G4" s="31"/>
      <c r="H4" s="31"/>
    </row>
    <row r="5" spans="1:134" ht="37.5" customHeight="1">
      <c r="A5" s="201" t="s">
        <v>91</v>
      </c>
      <c r="B5" s="202"/>
      <c r="C5" s="202"/>
      <c r="D5" s="202"/>
      <c r="E5" s="202"/>
      <c r="F5" s="202"/>
      <c r="G5" s="202"/>
      <c r="H5" s="202"/>
    </row>
    <row r="6" spans="1:134" ht="37.5" customHeight="1">
      <c r="A6" s="202"/>
      <c r="B6" s="202"/>
      <c r="C6" s="202"/>
      <c r="D6" s="202"/>
      <c r="E6" s="202"/>
      <c r="F6" s="202"/>
      <c r="G6" s="202"/>
      <c r="H6" s="202"/>
    </row>
    <row r="7" spans="1:134" s="72" customFormat="1" ht="16.5"/>
    <row r="8" spans="1:134" s="72" customFormat="1" ht="16.5">
      <c r="G8" s="203" t="s">
        <v>85</v>
      </c>
      <c r="H8" s="203"/>
    </row>
    <row r="9" spans="1:134" ht="45" customHeight="1">
      <c r="A9" s="197" t="s">
        <v>73</v>
      </c>
      <c r="B9" s="197"/>
      <c r="C9" s="197" t="s">
        <v>74</v>
      </c>
      <c r="D9" s="197" t="s">
        <v>86</v>
      </c>
      <c r="E9" s="198" t="s">
        <v>155</v>
      </c>
      <c r="F9" s="199"/>
      <c r="G9" s="199"/>
      <c r="H9" s="200"/>
    </row>
    <row r="10" spans="1:134" ht="86.25">
      <c r="A10" s="57" t="s">
        <v>10</v>
      </c>
      <c r="B10" s="57" t="s">
        <v>11</v>
      </c>
      <c r="C10" s="197"/>
      <c r="D10" s="197"/>
      <c r="E10" s="57" t="s">
        <v>87</v>
      </c>
      <c r="F10" s="57" t="s">
        <v>88</v>
      </c>
      <c r="G10" s="57" t="s">
        <v>89</v>
      </c>
      <c r="H10" s="57" t="s">
        <v>90</v>
      </c>
    </row>
    <row r="11" spans="1:134">
      <c r="A11" s="35"/>
      <c r="B11" s="35"/>
      <c r="C11" s="36" t="s">
        <v>81</v>
      </c>
      <c r="D11" s="37">
        <f>SUM(E11:H11)</f>
        <v>-12000</v>
      </c>
      <c r="E11" s="38">
        <f>+E13</f>
        <v>0</v>
      </c>
      <c r="F11" s="38">
        <f>+F13</f>
        <v>0</v>
      </c>
      <c r="G11" s="38">
        <f>+G13</f>
        <v>-12000</v>
      </c>
      <c r="H11" s="38">
        <f>+H13</f>
        <v>0</v>
      </c>
    </row>
    <row r="12" spans="1:134">
      <c r="A12" s="35"/>
      <c r="B12" s="35"/>
      <c r="C12" s="36" t="s">
        <v>82</v>
      </c>
      <c r="D12" s="39"/>
      <c r="E12" s="40"/>
      <c r="F12" s="40"/>
      <c r="G12" s="40"/>
      <c r="H12" s="40"/>
    </row>
    <row r="13" spans="1:134" ht="51.75">
      <c r="A13" s="41"/>
      <c r="B13" s="42"/>
      <c r="C13" s="42" t="s">
        <v>13</v>
      </c>
      <c r="D13" s="37">
        <f>SUM(D15)</f>
        <v>-12000</v>
      </c>
      <c r="E13" s="37">
        <f t="shared" ref="E13:H13" si="0">SUM(E15)</f>
        <v>0</v>
      </c>
      <c r="F13" s="37">
        <f t="shared" si="0"/>
        <v>0</v>
      </c>
      <c r="G13" s="37">
        <f t="shared" si="0"/>
        <v>-12000</v>
      </c>
      <c r="H13" s="37">
        <f t="shared" si="0"/>
        <v>0</v>
      </c>
    </row>
    <row r="14" spans="1:134">
      <c r="A14" s="41"/>
      <c r="B14" s="41"/>
      <c r="C14" s="41" t="s">
        <v>83</v>
      </c>
      <c r="D14" s="43"/>
      <c r="E14" s="43"/>
      <c r="F14" s="43"/>
      <c r="G14" s="43"/>
      <c r="H14" s="43"/>
      <c r="I14" s="140"/>
      <c r="J14" s="140"/>
      <c r="K14" s="140"/>
      <c r="L14" s="140"/>
      <c r="M14" s="140"/>
      <c r="N14" s="140"/>
      <c r="O14" s="140"/>
      <c r="P14" s="140"/>
      <c r="Q14" s="140"/>
      <c r="R14" s="140"/>
      <c r="S14" s="140"/>
      <c r="T14" s="140"/>
      <c r="U14" s="140"/>
      <c r="V14" s="140"/>
      <c r="W14" s="140"/>
      <c r="X14" s="140"/>
      <c r="Y14" s="140"/>
      <c r="Z14" s="140"/>
      <c r="AA14" s="140"/>
      <c r="AB14" s="140"/>
      <c r="AC14" s="140"/>
      <c r="AD14" s="140"/>
      <c r="AE14" s="140"/>
      <c r="AF14" s="140"/>
      <c r="AG14" s="140"/>
      <c r="AH14" s="140"/>
      <c r="AI14" s="140"/>
      <c r="AJ14" s="140"/>
      <c r="AK14" s="140"/>
      <c r="AL14" s="140"/>
      <c r="AM14" s="140"/>
      <c r="AN14" s="140"/>
      <c r="AO14" s="140"/>
      <c r="AP14" s="140"/>
      <c r="AQ14" s="140"/>
      <c r="AR14" s="140"/>
      <c r="AS14" s="140"/>
      <c r="AT14" s="140"/>
      <c r="AU14" s="140"/>
      <c r="AV14" s="140"/>
      <c r="AW14" s="140"/>
      <c r="AX14" s="140"/>
      <c r="AY14" s="140"/>
      <c r="AZ14" s="140"/>
      <c r="BA14" s="140"/>
      <c r="BB14" s="140"/>
      <c r="BC14" s="140"/>
      <c r="BD14" s="140"/>
      <c r="BE14" s="140"/>
      <c r="BF14" s="140"/>
      <c r="BG14" s="140"/>
      <c r="BH14" s="140"/>
      <c r="BI14" s="140"/>
      <c r="BJ14" s="140"/>
      <c r="BK14" s="140"/>
      <c r="BL14" s="140"/>
      <c r="BM14" s="140"/>
      <c r="BN14" s="140"/>
      <c r="BO14" s="140"/>
      <c r="BP14" s="140"/>
      <c r="BQ14" s="140"/>
      <c r="BR14" s="140"/>
      <c r="BS14" s="140"/>
      <c r="BT14" s="140"/>
      <c r="BU14" s="140"/>
      <c r="BV14" s="140"/>
      <c r="BW14" s="140"/>
      <c r="BX14" s="140"/>
      <c r="BY14" s="140"/>
      <c r="BZ14" s="140"/>
      <c r="CA14" s="140"/>
      <c r="CB14" s="140"/>
      <c r="CC14" s="140"/>
      <c r="CD14" s="140"/>
      <c r="CE14" s="140"/>
      <c r="CF14" s="140"/>
      <c r="CG14" s="140"/>
      <c r="CH14" s="140"/>
      <c r="CI14" s="140"/>
      <c r="CJ14" s="140"/>
      <c r="CK14" s="140"/>
      <c r="CL14" s="140"/>
      <c r="CM14" s="140"/>
      <c r="CN14" s="140"/>
      <c r="CO14" s="140"/>
      <c r="CP14" s="140"/>
      <c r="CQ14" s="140"/>
      <c r="CR14" s="140"/>
      <c r="CS14" s="140"/>
      <c r="CT14" s="140"/>
      <c r="CU14" s="140"/>
      <c r="CV14" s="140"/>
      <c r="CW14" s="140"/>
      <c r="CX14" s="140"/>
      <c r="CY14" s="140"/>
      <c r="CZ14" s="140"/>
      <c r="DA14" s="140"/>
      <c r="DB14" s="140"/>
      <c r="DC14" s="140"/>
      <c r="DD14" s="140"/>
      <c r="DE14" s="140"/>
      <c r="DF14" s="140"/>
      <c r="DG14" s="140"/>
      <c r="DH14" s="140"/>
      <c r="DI14" s="140"/>
      <c r="DJ14" s="140"/>
      <c r="DK14" s="140"/>
      <c r="DL14" s="140"/>
      <c r="DM14" s="140"/>
      <c r="DN14" s="140"/>
      <c r="DO14" s="140"/>
      <c r="DP14" s="140"/>
      <c r="DQ14" s="140"/>
      <c r="DR14" s="140"/>
      <c r="DS14" s="140"/>
      <c r="DT14" s="140"/>
      <c r="DU14" s="140"/>
      <c r="DV14" s="140"/>
      <c r="DW14" s="140"/>
      <c r="DX14" s="140"/>
      <c r="DY14" s="140"/>
      <c r="DZ14" s="140"/>
      <c r="EA14" s="140"/>
      <c r="EB14" s="140"/>
      <c r="EC14" s="140"/>
      <c r="ED14" s="140"/>
    </row>
    <row r="15" spans="1:134" ht="60.75" customHeight="1">
      <c r="A15" s="41">
        <v>1240</v>
      </c>
      <c r="B15" s="58">
        <v>32001</v>
      </c>
      <c r="C15" s="59" t="s">
        <v>65</v>
      </c>
      <c r="D15" s="60">
        <f>SUM(E15:H15)</f>
        <v>-12000</v>
      </c>
      <c r="E15" s="61">
        <v>0</v>
      </c>
      <c r="F15" s="61">
        <v>0</v>
      </c>
      <c r="G15" s="61">
        <f>'Հավելված N 1'!I17</f>
        <v>-12000</v>
      </c>
      <c r="H15" s="61">
        <v>0</v>
      </c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140"/>
      <c r="AJ15" s="140"/>
      <c r="AK15" s="140"/>
      <c r="AL15" s="140"/>
      <c r="AM15" s="140"/>
      <c r="AN15" s="140"/>
      <c r="AO15" s="140"/>
      <c r="AP15" s="140"/>
      <c r="AQ15" s="140"/>
      <c r="AR15" s="140"/>
      <c r="AS15" s="140"/>
      <c r="AT15" s="140"/>
      <c r="AU15" s="140"/>
      <c r="AV15" s="140"/>
      <c r="AW15" s="140"/>
      <c r="AX15" s="140"/>
      <c r="AY15" s="140"/>
      <c r="AZ15" s="140"/>
      <c r="BA15" s="140"/>
      <c r="BB15" s="140"/>
      <c r="BC15" s="140"/>
      <c r="BD15" s="140"/>
      <c r="BE15" s="140"/>
      <c r="BF15" s="140"/>
      <c r="BG15" s="140"/>
      <c r="BH15" s="140"/>
      <c r="BI15" s="140"/>
      <c r="BJ15" s="140"/>
      <c r="BK15" s="140"/>
      <c r="BL15" s="140"/>
      <c r="BM15" s="140"/>
      <c r="BN15" s="140"/>
      <c r="BO15" s="140"/>
      <c r="BP15" s="140"/>
      <c r="BQ15" s="140"/>
      <c r="BR15" s="140"/>
      <c r="BS15" s="140"/>
      <c r="BT15" s="140"/>
      <c r="BU15" s="140"/>
      <c r="BV15" s="140"/>
      <c r="BW15" s="140"/>
      <c r="BX15" s="140"/>
      <c r="BY15" s="140"/>
      <c r="BZ15" s="140"/>
      <c r="CA15" s="140"/>
      <c r="CB15" s="140"/>
      <c r="CC15" s="140"/>
      <c r="CD15" s="140"/>
      <c r="CE15" s="140"/>
      <c r="CF15" s="140"/>
      <c r="CG15" s="140"/>
      <c r="CH15" s="140"/>
      <c r="CI15" s="140"/>
      <c r="CJ15" s="140"/>
      <c r="CK15" s="140"/>
      <c r="CL15" s="140"/>
      <c r="CM15" s="140"/>
      <c r="CN15" s="140"/>
      <c r="CO15" s="140"/>
      <c r="CP15" s="140"/>
      <c r="CQ15" s="140"/>
      <c r="CR15" s="140"/>
      <c r="CS15" s="140"/>
      <c r="CT15" s="140"/>
      <c r="CU15" s="140"/>
      <c r="CV15" s="140"/>
      <c r="CW15" s="140"/>
      <c r="CX15" s="140"/>
      <c r="CY15" s="140"/>
      <c r="CZ15" s="140"/>
      <c r="DA15" s="140"/>
      <c r="DB15" s="140"/>
      <c r="DC15" s="140"/>
      <c r="DD15" s="140"/>
      <c r="DE15" s="140"/>
      <c r="DF15" s="140"/>
      <c r="DG15" s="140"/>
      <c r="DH15" s="140"/>
      <c r="DI15" s="140"/>
      <c r="DJ15" s="140"/>
      <c r="DK15" s="140"/>
      <c r="DL15" s="140"/>
      <c r="DM15" s="140"/>
      <c r="DN15" s="140"/>
      <c r="DO15" s="140"/>
      <c r="DP15" s="140"/>
      <c r="DQ15" s="140"/>
      <c r="DR15" s="140"/>
      <c r="DS15" s="140"/>
      <c r="DT15" s="140"/>
      <c r="DU15" s="140"/>
      <c r="DV15" s="140"/>
      <c r="DW15" s="140"/>
      <c r="DX15" s="140"/>
      <c r="DY15" s="140"/>
      <c r="DZ15" s="140"/>
      <c r="EA15" s="140"/>
      <c r="EB15" s="140"/>
      <c r="EC15" s="140"/>
      <c r="ED15" s="140"/>
    </row>
    <row r="16" spans="1:134" s="72" customFormat="1" ht="16.5"/>
    <row r="17" s="72" customFormat="1" ht="16.5"/>
    <row r="18" s="72" customFormat="1" ht="16.5"/>
    <row r="19" s="72" customFormat="1" ht="16.5"/>
    <row r="20" s="72" customFormat="1" ht="16.5"/>
    <row r="21" s="72" customFormat="1" ht="16.5"/>
    <row r="22" s="72" customFormat="1" ht="16.5"/>
    <row r="23" s="72" customFormat="1" ht="16.5"/>
    <row r="24" s="72" customFormat="1" ht="16.5"/>
    <row r="25" s="72" customFormat="1" ht="16.5"/>
    <row r="26" s="72" customFormat="1" ht="16.5"/>
    <row r="27" s="72" customFormat="1" ht="16.5"/>
    <row r="28" s="72" customFormat="1" ht="16.5"/>
    <row r="29" s="72" customFormat="1" ht="16.5"/>
    <row r="30" s="72" customFormat="1" ht="16.5"/>
    <row r="31" s="72" customFormat="1" ht="16.5"/>
    <row r="32" s="72" customFormat="1" ht="16.5"/>
    <row r="33" s="72" customFormat="1" ht="16.5"/>
    <row r="34" s="72" customFormat="1" ht="16.5"/>
    <row r="35" s="72" customFormat="1" ht="16.5"/>
    <row r="36" s="72" customFormat="1" ht="16.5"/>
    <row r="37" s="72" customFormat="1" ht="16.5"/>
    <row r="38" s="72" customFormat="1" ht="16.5"/>
    <row r="39" s="72" customFormat="1" ht="16.5"/>
    <row r="40" s="72" customFormat="1" ht="16.5"/>
    <row r="41" s="72" customFormat="1" ht="16.5"/>
    <row r="42" s="72" customFormat="1" ht="16.5"/>
    <row r="43" s="72" customFormat="1" ht="16.5"/>
    <row r="44" s="72" customFormat="1" ht="16.5"/>
    <row r="45" s="72" customFormat="1" ht="16.5"/>
    <row r="46" s="72" customFormat="1" ht="16.5"/>
    <row r="47" s="72" customFormat="1" ht="16.5"/>
    <row r="48" s="72" customFormat="1" ht="16.5"/>
    <row r="49" s="72" customFormat="1" ht="16.5"/>
    <row r="50" s="72" customFormat="1" ht="16.5"/>
    <row r="51" s="72" customFormat="1" ht="16.5"/>
    <row r="52" s="72" customFormat="1" ht="16.5"/>
    <row r="53" s="72" customFormat="1" ht="16.5"/>
    <row r="54" s="72" customFormat="1" ht="16.5"/>
    <row r="55" s="72" customFormat="1" ht="16.5"/>
    <row r="56" s="72" customFormat="1" ht="16.5"/>
    <row r="57" s="72" customFormat="1" ht="16.5"/>
    <row r="58" s="72" customFormat="1" ht="16.5"/>
    <row r="59" s="72" customFormat="1" ht="16.5"/>
    <row r="60" s="72" customFormat="1" ht="16.5"/>
    <row r="61" s="72" customFormat="1" ht="16.5"/>
    <row r="62" s="72" customFormat="1" ht="16.5"/>
    <row r="63" s="72" customFormat="1" ht="16.5"/>
    <row r="64" s="72" customFormat="1" ht="16.5"/>
    <row r="65" s="72" customFormat="1" ht="16.5"/>
    <row r="66" s="72" customFormat="1" ht="16.5"/>
    <row r="67" s="72" customFormat="1" ht="16.5"/>
    <row r="68" s="72" customFormat="1" ht="16.5"/>
    <row r="69" s="72" customFormat="1" ht="16.5"/>
    <row r="70" s="72" customFormat="1" ht="16.5"/>
    <row r="71" s="72" customFormat="1" ht="16.5"/>
    <row r="72" s="72" customFormat="1" ht="16.5"/>
    <row r="73" s="72" customFormat="1" ht="16.5"/>
    <row r="74" s="72" customFormat="1" ht="16.5"/>
    <row r="75" s="72" customFormat="1" ht="16.5"/>
    <row r="76" s="72" customFormat="1" ht="16.5"/>
    <row r="77" s="72" customFormat="1" ht="16.5"/>
    <row r="78" s="72" customFormat="1" ht="16.5"/>
    <row r="79" s="72" customFormat="1" ht="16.5"/>
    <row r="80" s="72" customFormat="1" ht="16.5"/>
    <row r="81" s="72" customFormat="1" ht="16.5"/>
    <row r="82" s="72" customFormat="1" ht="16.5"/>
    <row r="83" s="72" customFormat="1" ht="16.5"/>
    <row r="84" s="72" customFormat="1" ht="16.5"/>
    <row r="85" s="72" customFormat="1" ht="16.5"/>
    <row r="86" s="72" customFormat="1" ht="16.5"/>
    <row r="87" s="72" customFormat="1" ht="16.5"/>
    <row r="88" s="72" customFormat="1" ht="16.5"/>
    <row r="89" s="72" customFormat="1" ht="16.5"/>
    <row r="90" s="72" customFormat="1" ht="16.5"/>
    <row r="91" s="72" customFormat="1" ht="16.5"/>
    <row r="92" s="72" customFormat="1" ht="16.5"/>
    <row r="93" s="72" customFormat="1" ht="16.5"/>
    <row r="94" s="72" customFormat="1" ht="16.5"/>
    <row r="95" s="72" customFormat="1" ht="16.5"/>
    <row r="96" s="72" customFormat="1" ht="16.5"/>
    <row r="97" s="72" customFormat="1" ht="16.5"/>
    <row r="98" s="72" customFormat="1" ht="16.5"/>
    <row r="99" s="72" customFormat="1" ht="16.5"/>
    <row r="100" s="72" customFormat="1" ht="16.5"/>
    <row r="101" s="72" customFormat="1" ht="16.5"/>
    <row r="102" s="72" customFormat="1" ht="16.5"/>
    <row r="103" s="72" customFormat="1" ht="16.5"/>
    <row r="104" s="72" customFormat="1" ht="16.5"/>
    <row r="105" s="72" customFormat="1" ht="16.5"/>
    <row r="106" s="72" customFormat="1" ht="16.5"/>
    <row r="107" s="72" customFormat="1" ht="16.5"/>
    <row r="108" s="72" customFormat="1" ht="16.5"/>
    <row r="109" s="72" customFormat="1" ht="16.5"/>
    <row r="110" s="72" customFormat="1" ht="16.5"/>
    <row r="111" s="72" customFormat="1" ht="16.5"/>
    <row r="112" s="72" customFormat="1" ht="16.5"/>
    <row r="113" s="72" customFormat="1" ht="16.5"/>
    <row r="114" s="72" customFormat="1" ht="16.5"/>
    <row r="115" s="72" customFormat="1" ht="16.5"/>
    <row r="116" s="72" customFormat="1" ht="16.5"/>
    <row r="117" s="72" customFormat="1" ht="16.5"/>
    <row r="118" s="72" customFormat="1" ht="16.5"/>
    <row r="119" s="72" customFormat="1" ht="16.5"/>
    <row r="120" s="72" customFormat="1" ht="16.5"/>
    <row r="121" s="72" customFormat="1" ht="16.5"/>
    <row r="122" s="72" customFormat="1" ht="16.5"/>
    <row r="123" s="72" customFormat="1" ht="16.5"/>
    <row r="124" s="72" customFormat="1" ht="16.5"/>
    <row r="125" s="72" customFormat="1" ht="16.5"/>
    <row r="126" s="72" customFormat="1" ht="16.5"/>
    <row r="127" s="72" customFormat="1" ht="16.5"/>
    <row r="128" s="72" customFormat="1" ht="16.5"/>
    <row r="129" s="72" customFormat="1" ht="16.5"/>
    <row r="130" s="72" customFormat="1" ht="16.5"/>
    <row r="131" s="72" customFormat="1" ht="16.5"/>
    <row r="132" s="72" customFormat="1" ht="16.5"/>
    <row r="133" s="72" customFormat="1" ht="16.5"/>
    <row r="134" s="72" customFormat="1" ht="16.5"/>
    <row r="135" s="72" customFormat="1" ht="16.5"/>
    <row r="136" s="72" customFormat="1" ht="16.5"/>
    <row r="137" s="72" customFormat="1" ht="16.5"/>
    <row r="138" s="72" customFormat="1" ht="16.5"/>
    <row r="139" s="72" customFormat="1" ht="16.5"/>
    <row r="140" s="72" customFormat="1" ht="16.5"/>
    <row r="141" s="72" customFormat="1" ht="16.5"/>
    <row r="142" s="72" customFormat="1" ht="16.5"/>
    <row r="143" s="72" customFormat="1" ht="16.5"/>
    <row r="144" s="72" customFormat="1" ht="16.5"/>
    <row r="145" s="72" customFormat="1" ht="16.5"/>
    <row r="146" s="72" customFormat="1" ht="16.5"/>
    <row r="147" s="72" customFormat="1" ht="16.5"/>
    <row r="148" s="72" customFormat="1" ht="16.5"/>
    <row r="149" s="72" customFormat="1" ht="16.5"/>
    <row r="150" s="72" customFormat="1" ht="16.5"/>
    <row r="151" s="72" customFormat="1" ht="16.5"/>
    <row r="152" s="72" customFormat="1" ht="16.5"/>
    <row r="153" s="72" customFormat="1" ht="16.5"/>
    <row r="154" s="72" customFormat="1" ht="16.5"/>
    <row r="155" s="72" customFormat="1" ht="16.5"/>
    <row r="156" s="72" customFormat="1" ht="16.5"/>
    <row r="157" s="72" customFormat="1" ht="16.5"/>
    <row r="158" s="72" customFormat="1" ht="16.5"/>
    <row r="159" s="72" customFormat="1" ht="16.5"/>
    <row r="160" s="72" customFormat="1" ht="16.5"/>
    <row r="161" s="72" customFormat="1" ht="16.5"/>
    <row r="162" s="72" customFormat="1" ht="16.5"/>
    <row r="163" s="72" customFormat="1" ht="16.5"/>
    <row r="164" s="72" customFormat="1" ht="16.5"/>
    <row r="165" s="72" customFormat="1" ht="16.5"/>
    <row r="166" s="72" customFormat="1" ht="16.5"/>
    <row r="167" s="72" customFormat="1" ht="16.5"/>
    <row r="168" s="72" customFormat="1" ht="16.5"/>
    <row r="169" s="72" customFormat="1" ht="16.5"/>
    <row r="170" s="72" customFormat="1" ht="16.5"/>
    <row r="171" s="72" customFormat="1" ht="16.5"/>
    <row r="172" s="72" customFormat="1" ht="16.5"/>
    <row r="173" s="72" customFormat="1" ht="16.5"/>
    <row r="174" s="72" customFormat="1" ht="16.5"/>
    <row r="175" s="72" customFormat="1" ht="16.5"/>
    <row r="176" s="72" customFormat="1" ht="16.5"/>
    <row r="177" s="72" customFormat="1" ht="16.5"/>
    <row r="178" s="72" customFormat="1" ht="16.5"/>
    <row r="179" s="72" customFormat="1" ht="16.5"/>
    <row r="180" s="72" customFormat="1" ht="16.5"/>
    <row r="181" s="72" customFormat="1" ht="16.5"/>
    <row r="182" s="72" customFormat="1" ht="16.5"/>
    <row r="183" s="72" customFormat="1" ht="16.5"/>
    <row r="184" s="72" customFormat="1" ht="16.5"/>
    <row r="185" s="72" customFormat="1" ht="16.5"/>
    <row r="186" s="72" customFormat="1" ht="16.5"/>
    <row r="187" s="72" customFormat="1" ht="16.5"/>
    <row r="188" s="72" customFormat="1" ht="16.5"/>
    <row r="189" s="72" customFormat="1" ht="16.5"/>
    <row r="190" s="72" customFormat="1" ht="16.5"/>
    <row r="191" s="72" customFormat="1" ht="16.5"/>
    <row r="192" s="72" customFormat="1" ht="16.5"/>
    <row r="193" s="72" customFormat="1" ht="16.5"/>
    <row r="194" s="72" customFormat="1" ht="16.5"/>
    <row r="195" s="72" customFormat="1" ht="16.5"/>
    <row r="196" s="72" customFormat="1" ht="16.5"/>
    <row r="197" s="72" customFormat="1" ht="16.5"/>
    <row r="198" s="72" customFormat="1" ht="16.5"/>
    <row r="199" s="72" customFormat="1" ht="16.5"/>
    <row r="200" s="72" customFormat="1" ht="16.5"/>
    <row r="201" s="72" customFormat="1" ht="16.5"/>
    <row r="202" s="72" customFormat="1" ht="16.5"/>
    <row r="203" s="72" customFormat="1" ht="16.5"/>
    <row r="204" s="72" customFormat="1" ht="16.5"/>
    <row r="205" s="72" customFormat="1" ht="16.5"/>
    <row r="206" s="72" customFormat="1" ht="16.5"/>
    <row r="207" s="72" customFormat="1" ht="16.5"/>
    <row r="208" s="72" customFormat="1" ht="16.5"/>
    <row r="209" s="72" customFormat="1" ht="16.5"/>
    <row r="210" s="72" customFormat="1" ht="16.5"/>
    <row r="211" s="72" customFormat="1" ht="16.5"/>
    <row r="212" s="72" customFormat="1" ht="16.5"/>
    <row r="213" s="72" customFormat="1" ht="16.5"/>
    <row r="214" s="72" customFormat="1" ht="16.5"/>
    <row r="215" s="72" customFormat="1" ht="16.5"/>
    <row r="216" s="72" customFormat="1" ht="16.5"/>
    <row r="217" s="72" customFormat="1" ht="16.5"/>
    <row r="218" s="72" customFormat="1" ht="16.5"/>
    <row r="219" s="72" customFormat="1" ht="16.5"/>
    <row r="220" s="72" customFormat="1" ht="16.5"/>
    <row r="221" s="72" customFormat="1" ht="16.5"/>
    <row r="222" s="72" customFormat="1" ht="16.5"/>
    <row r="223" s="72" customFormat="1" ht="16.5"/>
    <row r="224" s="72" customFormat="1" ht="16.5"/>
    <row r="225" s="72" customFormat="1" ht="16.5"/>
    <row r="226" s="72" customFormat="1" ht="16.5"/>
    <row r="227" s="72" customFormat="1" ht="16.5"/>
    <row r="228" s="72" customFormat="1" ht="16.5"/>
    <row r="229" s="72" customFormat="1" ht="16.5"/>
    <row r="230" s="72" customFormat="1" ht="16.5"/>
    <row r="231" s="72" customFormat="1" ht="16.5"/>
    <row r="232" s="72" customFormat="1" ht="16.5"/>
    <row r="233" s="72" customFormat="1" ht="16.5"/>
    <row r="234" s="72" customFormat="1" ht="16.5"/>
    <row r="235" s="72" customFormat="1" ht="16.5"/>
    <row r="236" s="72" customFormat="1" ht="16.5"/>
    <row r="237" s="72" customFormat="1" ht="16.5"/>
    <row r="238" s="72" customFormat="1" ht="16.5"/>
    <row r="239" s="72" customFormat="1" ht="16.5"/>
    <row r="240" s="72" customFormat="1" ht="16.5"/>
    <row r="241" s="72" customFormat="1" ht="16.5"/>
    <row r="242" s="72" customFormat="1" ht="16.5"/>
    <row r="243" s="72" customFormat="1" ht="16.5"/>
    <row r="244" s="72" customFormat="1" ht="16.5"/>
    <row r="245" s="72" customFormat="1" ht="16.5"/>
    <row r="246" s="72" customFormat="1" ht="16.5"/>
    <row r="247" s="72" customFormat="1" ht="16.5"/>
    <row r="248" s="72" customFormat="1" ht="16.5"/>
    <row r="249" s="72" customFormat="1" ht="16.5"/>
    <row r="250" s="72" customFormat="1" ht="16.5"/>
    <row r="251" s="72" customFormat="1" ht="16.5"/>
    <row r="252" s="72" customFormat="1" ht="16.5"/>
    <row r="253" s="72" customFormat="1" ht="16.5"/>
    <row r="254" s="72" customFormat="1" ht="16.5"/>
    <row r="255" s="72" customFormat="1" ht="16.5"/>
    <row r="256" s="72" customFormat="1" ht="16.5"/>
    <row r="257" s="72" customFormat="1" ht="16.5"/>
    <row r="258" s="72" customFormat="1" ht="16.5"/>
    <row r="259" s="72" customFormat="1" ht="16.5"/>
    <row r="260" s="72" customFormat="1" ht="16.5"/>
    <row r="261" s="72" customFormat="1" ht="16.5"/>
    <row r="262" s="72" customFormat="1" ht="16.5"/>
    <row r="263" s="72" customFormat="1" ht="16.5"/>
    <row r="264" s="72" customFormat="1" ht="16.5"/>
    <row r="265" s="72" customFormat="1" ht="16.5"/>
    <row r="266" s="72" customFormat="1" ht="16.5"/>
    <row r="267" s="72" customFormat="1" ht="16.5"/>
    <row r="268" s="72" customFormat="1" ht="16.5"/>
    <row r="269" s="72" customFormat="1" ht="16.5"/>
    <row r="270" s="72" customFormat="1" ht="16.5"/>
    <row r="271" s="72" customFormat="1" ht="16.5"/>
    <row r="272" s="72" customFormat="1" ht="16.5"/>
    <row r="273" s="72" customFormat="1" ht="16.5"/>
    <row r="274" s="72" customFormat="1" ht="16.5"/>
    <row r="275" s="72" customFormat="1" ht="16.5"/>
    <row r="276" s="72" customFormat="1" ht="16.5"/>
    <row r="277" s="72" customFormat="1" ht="16.5"/>
    <row r="278" s="72" customFormat="1" ht="16.5"/>
    <row r="279" s="72" customFormat="1" ht="16.5"/>
    <row r="280" s="72" customFormat="1" ht="16.5"/>
    <row r="281" s="72" customFormat="1" ht="16.5"/>
    <row r="282" s="72" customFormat="1" ht="16.5"/>
    <row r="283" s="72" customFormat="1" ht="16.5"/>
    <row r="284" s="72" customFormat="1" ht="16.5"/>
    <row r="285" s="72" customFormat="1" ht="16.5"/>
    <row r="286" s="72" customFormat="1" ht="16.5"/>
    <row r="287" s="72" customFormat="1" ht="16.5"/>
    <row r="288" s="72" customFormat="1" ht="16.5"/>
    <row r="289" s="72" customFormat="1" ht="16.5"/>
    <row r="290" s="72" customFormat="1" ht="16.5"/>
    <row r="291" s="72" customFormat="1" ht="16.5"/>
    <row r="292" s="72" customFormat="1" ht="16.5"/>
    <row r="293" s="72" customFormat="1" ht="16.5"/>
    <row r="294" s="72" customFormat="1" ht="16.5"/>
    <row r="295" s="72" customFormat="1" ht="16.5"/>
    <row r="296" s="72" customFormat="1" ht="16.5"/>
    <row r="297" s="72" customFormat="1" ht="16.5"/>
    <row r="298" s="72" customFormat="1" ht="16.5"/>
    <row r="299" s="72" customFormat="1" ht="16.5"/>
    <row r="300" s="72" customFormat="1" ht="16.5"/>
    <row r="301" s="72" customFormat="1" ht="16.5"/>
    <row r="302" s="72" customFormat="1" ht="16.5"/>
    <row r="303" s="72" customFormat="1" ht="16.5"/>
    <row r="304" s="72" customFormat="1" ht="16.5"/>
    <row r="305" s="72" customFormat="1" ht="16.5"/>
    <row r="306" s="72" customFormat="1" ht="16.5"/>
    <row r="307" s="72" customFormat="1" ht="16.5"/>
    <row r="308" s="72" customFormat="1" ht="16.5"/>
    <row r="309" s="72" customFormat="1" ht="16.5"/>
    <row r="310" s="72" customFormat="1" ht="16.5"/>
    <row r="311" s="72" customFormat="1" ht="16.5"/>
    <row r="312" s="72" customFormat="1" ht="16.5"/>
    <row r="313" s="72" customFormat="1" ht="16.5"/>
    <row r="314" s="72" customFormat="1" ht="16.5"/>
    <row r="315" s="72" customFormat="1" ht="16.5"/>
    <row r="316" s="72" customFormat="1" ht="16.5"/>
    <row r="317" s="72" customFormat="1" ht="16.5"/>
    <row r="318" s="72" customFormat="1" ht="16.5"/>
    <row r="319" s="72" customFormat="1" ht="16.5"/>
    <row r="320" s="72" customFormat="1" ht="16.5"/>
    <row r="321" s="72" customFormat="1" ht="16.5"/>
    <row r="322" s="72" customFormat="1" ht="16.5"/>
    <row r="323" s="72" customFormat="1" ht="16.5"/>
    <row r="324" s="72" customFormat="1" ht="16.5"/>
    <row r="325" s="72" customFormat="1" ht="16.5"/>
    <row r="326" s="72" customFormat="1" ht="16.5"/>
    <row r="327" s="72" customFormat="1" ht="16.5"/>
    <row r="328" s="72" customFormat="1" ht="16.5"/>
    <row r="329" s="72" customFormat="1" ht="16.5"/>
    <row r="330" s="72" customFormat="1" ht="16.5"/>
    <row r="331" s="72" customFormat="1" ht="16.5"/>
    <row r="332" s="72" customFormat="1" ht="16.5"/>
    <row r="333" s="72" customFormat="1" ht="16.5"/>
    <row r="334" s="72" customFormat="1" ht="16.5"/>
    <row r="335" s="72" customFormat="1" ht="16.5"/>
    <row r="336" s="72" customFormat="1" ht="16.5"/>
    <row r="337" s="72" customFormat="1" ht="16.5"/>
    <row r="338" s="72" customFormat="1" ht="16.5"/>
    <row r="339" s="72" customFormat="1" ht="16.5"/>
    <row r="340" s="72" customFormat="1" ht="16.5"/>
    <row r="341" s="72" customFormat="1" ht="16.5"/>
    <row r="342" s="72" customFormat="1" ht="16.5"/>
    <row r="343" s="72" customFormat="1" ht="16.5"/>
    <row r="344" s="72" customFormat="1" ht="16.5"/>
    <row r="345" s="72" customFormat="1" ht="16.5"/>
    <row r="346" s="72" customFormat="1" ht="16.5"/>
    <row r="347" s="72" customFormat="1" ht="16.5"/>
    <row r="348" s="72" customFormat="1" ht="16.5"/>
    <row r="349" s="72" customFormat="1" ht="16.5"/>
    <row r="350" s="72" customFormat="1" ht="16.5"/>
    <row r="351" s="72" customFormat="1" ht="16.5"/>
    <row r="352" s="72" customFormat="1" ht="16.5"/>
    <row r="353" s="72" customFormat="1" ht="16.5"/>
    <row r="354" s="72" customFormat="1" ht="16.5"/>
    <row r="355" s="72" customFormat="1" ht="16.5"/>
    <row r="356" s="72" customFormat="1" ht="16.5"/>
    <row r="357" s="72" customFormat="1" ht="16.5"/>
    <row r="358" s="72" customFormat="1" ht="16.5"/>
    <row r="359" s="72" customFormat="1" ht="16.5"/>
    <row r="360" s="72" customFormat="1" ht="16.5"/>
    <row r="361" s="72" customFormat="1" ht="16.5"/>
    <row r="362" s="72" customFormat="1" ht="16.5"/>
    <row r="363" s="72" customFormat="1" ht="16.5"/>
    <row r="364" s="72" customFormat="1" ht="16.5"/>
    <row r="365" s="72" customFormat="1" ht="16.5"/>
    <row r="366" s="72" customFormat="1" ht="16.5"/>
    <row r="367" s="72" customFormat="1" ht="16.5"/>
    <row r="368" s="72" customFormat="1" ht="16.5"/>
    <row r="369" s="72" customFormat="1" ht="16.5"/>
    <row r="370" s="72" customFormat="1" ht="16.5"/>
    <row r="371" s="72" customFormat="1" ht="16.5"/>
    <row r="372" s="72" customFormat="1" ht="16.5"/>
    <row r="373" s="72" customFormat="1" ht="16.5"/>
    <row r="374" s="72" customFormat="1" ht="16.5"/>
    <row r="375" s="72" customFormat="1" ht="16.5"/>
    <row r="376" s="72" customFormat="1" ht="16.5"/>
    <row r="377" s="72" customFormat="1" ht="16.5"/>
    <row r="378" s="72" customFormat="1" ht="16.5"/>
    <row r="379" s="72" customFormat="1" ht="16.5"/>
    <row r="380" s="72" customFormat="1" ht="16.5"/>
    <row r="381" s="72" customFormat="1" ht="16.5"/>
    <row r="382" s="72" customFormat="1" ht="16.5"/>
    <row r="383" s="72" customFormat="1" ht="16.5"/>
    <row r="384" s="72" customFormat="1" ht="16.5"/>
    <row r="385" s="72" customFormat="1" ht="16.5"/>
    <row r="386" s="72" customFormat="1" ht="16.5"/>
    <row r="387" s="72" customFormat="1" ht="16.5"/>
    <row r="388" s="72" customFormat="1" ht="16.5"/>
    <row r="389" s="72" customFormat="1" ht="16.5"/>
    <row r="390" s="72" customFormat="1" ht="16.5"/>
    <row r="391" s="72" customFormat="1" ht="16.5"/>
    <row r="392" s="72" customFormat="1" ht="16.5"/>
    <row r="393" s="72" customFormat="1" ht="16.5"/>
    <row r="394" s="72" customFormat="1" ht="16.5"/>
    <row r="395" s="72" customFormat="1" ht="16.5"/>
    <row r="396" s="72" customFormat="1" ht="16.5"/>
    <row r="397" s="72" customFormat="1" ht="16.5"/>
    <row r="398" s="72" customFormat="1" ht="16.5"/>
    <row r="399" s="72" customFormat="1" ht="16.5"/>
    <row r="400" s="72" customFormat="1" ht="16.5"/>
    <row r="401" s="72" customFormat="1" ht="16.5"/>
    <row r="402" s="72" customFormat="1" ht="16.5"/>
    <row r="403" s="72" customFormat="1" ht="16.5"/>
    <row r="404" s="72" customFormat="1" ht="16.5"/>
    <row r="405" s="72" customFormat="1" ht="16.5"/>
    <row r="406" s="72" customFormat="1" ht="16.5"/>
    <row r="407" s="72" customFormat="1" ht="16.5"/>
    <row r="408" s="72" customFormat="1" ht="16.5"/>
    <row r="409" s="72" customFormat="1" ht="16.5"/>
    <row r="410" s="72" customFormat="1" ht="16.5"/>
    <row r="411" s="72" customFormat="1" ht="16.5"/>
    <row r="412" s="72" customFormat="1" ht="16.5"/>
    <row r="413" s="72" customFormat="1" ht="16.5"/>
    <row r="414" s="72" customFormat="1" ht="16.5"/>
    <row r="415" s="72" customFormat="1" ht="16.5"/>
    <row r="416" s="72" customFormat="1" ht="16.5"/>
    <row r="417" s="72" customFormat="1" ht="16.5"/>
    <row r="418" s="72" customFormat="1" ht="16.5"/>
    <row r="419" s="72" customFormat="1" ht="16.5"/>
    <row r="420" s="72" customFormat="1" ht="16.5"/>
    <row r="421" s="72" customFormat="1" ht="16.5"/>
    <row r="422" s="72" customFormat="1" ht="16.5"/>
    <row r="423" s="72" customFormat="1" ht="16.5"/>
    <row r="424" s="72" customFormat="1" ht="16.5"/>
    <row r="425" s="72" customFormat="1" ht="16.5"/>
    <row r="426" s="72" customFormat="1" ht="16.5"/>
    <row r="427" s="72" customFormat="1" ht="16.5"/>
    <row r="428" s="72" customFormat="1" ht="16.5"/>
    <row r="429" s="72" customFormat="1" ht="16.5"/>
    <row r="430" s="72" customFormat="1" ht="16.5"/>
    <row r="431" s="72" customFormat="1" ht="16.5"/>
    <row r="432" s="72" customFormat="1" ht="16.5"/>
    <row r="433" s="72" customFormat="1" ht="16.5"/>
    <row r="434" s="72" customFormat="1" ht="16.5"/>
    <row r="435" s="72" customFormat="1" ht="16.5"/>
    <row r="436" s="72" customFormat="1" ht="16.5"/>
    <row r="437" s="72" customFormat="1" ht="16.5"/>
    <row r="438" s="72" customFormat="1" ht="16.5"/>
    <row r="439" s="72" customFormat="1" ht="16.5"/>
    <row r="440" s="72" customFormat="1" ht="16.5"/>
    <row r="441" s="72" customFormat="1" ht="16.5"/>
    <row r="442" s="72" customFormat="1" ht="16.5"/>
    <row r="443" s="72" customFormat="1" ht="16.5"/>
    <row r="444" s="72" customFormat="1" ht="16.5"/>
    <row r="445" s="72" customFormat="1" ht="16.5"/>
    <row r="446" s="72" customFormat="1" ht="16.5"/>
    <row r="447" s="72" customFormat="1" ht="16.5"/>
    <row r="448" s="72" customFormat="1" ht="16.5"/>
    <row r="449" s="72" customFormat="1" ht="16.5"/>
    <row r="450" s="72" customFormat="1" ht="16.5"/>
    <row r="451" s="72" customFormat="1" ht="16.5"/>
    <row r="452" s="72" customFormat="1" ht="16.5"/>
    <row r="453" s="72" customFormat="1" ht="16.5"/>
    <row r="454" s="72" customFormat="1" ht="16.5"/>
    <row r="455" s="72" customFormat="1" ht="16.5"/>
    <row r="456" s="72" customFormat="1" ht="16.5"/>
    <row r="457" s="72" customFormat="1" ht="16.5"/>
    <row r="458" s="72" customFormat="1" ht="16.5"/>
    <row r="459" s="72" customFormat="1" ht="16.5"/>
    <row r="460" s="72" customFormat="1" ht="16.5"/>
    <row r="461" s="72" customFormat="1" ht="16.5"/>
    <row r="462" s="72" customFormat="1" ht="16.5"/>
    <row r="463" s="72" customFormat="1" ht="16.5"/>
    <row r="464" s="72" customFormat="1" ht="16.5"/>
    <row r="465" s="72" customFormat="1" ht="16.5"/>
    <row r="466" s="72" customFormat="1" ht="16.5"/>
    <row r="467" s="72" customFormat="1" ht="16.5"/>
    <row r="468" s="72" customFormat="1" ht="16.5"/>
    <row r="469" s="72" customFormat="1" ht="16.5"/>
    <row r="470" s="72" customFormat="1" ht="16.5"/>
    <row r="471" s="72" customFormat="1" ht="16.5"/>
    <row r="472" s="72" customFormat="1" ht="16.5"/>
    <row r="473" s="72" customFormat="1" ht="16.5"/>
    <row r="474" s="72" customFormat="1" ht="16.5"/>
    <row r="475" s="72" customFormat="1" ht="16.5"/>
    <row r="476" s="72" customFormat="1" ht="16.5"/>
    <row r="477" s="72" customFormat="1" ht="16.5"/>
    <row r="478" s="72" customFormat="1" ht="16.5"/>
    <row r="479" s="72" customFormat="1" ht="16.5"/>
    <row r="480" s="72" customFormat="1" ht="16.5"/>
    <row r="481" s="72" customFormat="1" ht="16.5"/>
    <row r="482" s="72" customFormat="1" ht="16.5"/>
    <row r="483" s="72" customFormat="1" ht="16.5"/>
    <row r="484" s="72" customFormat="1" ht="16.5"/>
    <row r="485" s="72" customFormat="1" ht="16.5"/>
    <row r="486" s="72" customFormat="1" ht="16.5"/>
    <row r="487" s="72" customFormat="1" ht="16.5"/>
    <row r="488" s="72" customFormat="1" ht="16.5"/>
    <row r="489" s="72" customFormat="1" ht="16.5"/>
    <row r="490" s="72" customFormat="1" ht="16.5"/>
    <row r="491" s="72" customFormat="1" ht="16.5"/>
    <row r="492" s="72" customFormat="1" ht="16.5"/>
    <row r="493" s="72" customFormat="1" ht="16.5"/>
    <row r="494" s="72" customFormat="1" ht="16.5"/>
    <row r="495" s="72" customFormat="1" ht="16.5"/>
    <row r="496" s="72" customFormat="1" ht="16.5"/>
    <row r="497" s="72" customFormat="1" ht="16.5"/>
    <row r="498" s="72" customFormat="1" ht="16.5"/>
    <row r="499" s="72" customFormat="1" ht="16.5"/>
    <row r="500" s="72" customFormat="1" ht="16.5"/>
    <row r="501" s="72" customFormat="1" ht="16.5"/>
    <row r="502" s="72" customFormat="1" ht="16.5"/>
    <row r="503" s="72" customFormat="1" ht="16.5"/>
    <row r="504" s="72" customFormat="1" ht="16.5"/>
    <row r="505" s="72" customFormat="1" ht="16.5"/>
    <row r="506" s="72" customFormat="1" ht="16.5"/>
    <row r="507" s="72" customFormat="1" ht="16.5"/>
    <row r="508" s="72" customFormat="1" ht="16.5"/>
    <row r="509" s="72" customFormat="1" ht="16.5"/>
    <row r="510" s="72" customFormat="1" ht="16.5"/>
    <row r="511" s="72" customFormat="1" ht="16.5"/>
    <row r="512" s="72" customFormat="1" ht="16.5"/>
    <row r="513" s="72" customFormat="1" ht="16.5"/>
    <row r="514" s="72" customFormat="1" ht="16.5"/>
    <row r="515" s="72" customFormat="1" ht="16.5"/>
    <row r="516" s="72" customFormat="1" ht="16.5"/>
    <row r="517" s="72" customFormat="1" ht="16.5"/>
    <row r="518" s="72" customFormat="1" ht="16.5"/>
    <row r="519" s="72" customFormat="1" ht="16.5"/>
    <row r="520" s="72" customFormat="1" ht="16.5"/>
  </sheetData>
  <mergeCells count="9">
    <mergeCell ref="A9:B9"/>
    <mergeCell ref="C9:C10"/>
    <mergeCell ref="D9:D10"/>
    <mergeCell ref="E9:H9"/>
    <mergeCell ref="G1:H1"/>
    <mergeCell ref="G2:H2"/>
    <mergeCell ref="G3:H3"/>
    <mergeCell ref="A5:H6"/>
    <mergeCell ref="G8:H8"/>
  </mergeCells>
  <pageMargins left="0.31496062992125984" right="0.31496062992125984" top="0.35433070866141736" bottom="0.35433070866141736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CEF04-760E-4BE3-AF8A-C8065EA98214}">
  <dimension ref="B1:CO891"/>
  <sheetViews>
    <sheetView topLeftCell="A3" zoomScaleNormal="100" workbookViewId="0">
      <selection activeCell="E20" sqref="E20"/>
    </sheetView>
  </sheetViews>
  <sheetFormatPr defaultColWidth="9.140625" defaultRowHeight="17.25"/>
  <cols>
    <col min="1" max="1" width="2" style="47" customWidth="1"/>
    <col min="2" max="2" width="10.7109375" style="47" customWidth="1"/>
    <col min="3" max="3" width="15" style="47" customWidth="1"/>
    <col min="4" max="4" width="74.85546875" style="47" customWidth="1"/>
    <col min="5" max="6" width="19.28515625" style="51" customWidth="1"/>
    <col min="7" max="7" width="20.7109375" style="72" customWidth="1"/>
    <col min="8" max="8" width="19.28515625" style="72" customWidth="1"/>
    <col min="9" max="9" width="20" style="72" customWidth="1"/>
    <col min="10" max="93" width="9.140625" style="72"/>
    <col min="94" max="16384" width="9.140625" style="47"/>
  </cols>
  <sheetData>
    <row r="1" spans="2:93" s="45" customFormat="1" ht="25.5" customHeight="1">
      <c r="E1" s="204" t="s">
        <v>55</v>
      </c>
      <c r="F1" s="204"/>
      <c r="G1" s="152"/>
      <c r="H1" s="72"/>
      <c r="I1" s="46"/>
      <c r="J1" s="204" t="s">
        <v>55</v>
      </c>
      <c r="K1" s="204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  <c r="BM1" s="72"/>
      <c r="BN1" s="72"/>
      <c r="BO1" s="72"/>
      <c r="BP1" s="72"/>
      <c r="BQ1" s="72"/>
      <c r="BR1" s="72"/>
      <c r="BS1" s="72"/>
      <c r="BT1" s="72"/>
      <c r="BU1" s="72"/>
      <c r="BV1" s="72"/>
      <c r="BW1" s="72"/>
      <c r="BX1" s="72"/>
      <c r="BY1" s="72"/>
      <c r="BZ1" s="72"/>
      <c r="CA1" s="72"/>
      <c r="CB1" s="72"/>
      <c r="CC1" s="72"/>
      <c r="CD1" s="72"/>
      <c r="CE1" s="72"/>
      <c r="CF1" s="72"/>
      <c r="CG1" s="72"/>
      <c r="CH1" s="72"/>
      <c r="CI1" s="72"/>
      <c r="CJ1" s="72"/>
      <c r="CK1" s="72"/>
      <c r="CL1" s="72"/>
      <c r="CM1" s="72"/>
      <c r="CN1" s="72"/>
      <c r="CO1" s="72"/>
    </row>
    <row r="2" spans="2:93" ht="17.850000000000001" customHeight="1">
      <c r="D2" s="48"/>
      <c r="E2" s="205" t="s">
        <v>23</v>
      </c>
      <c r="F2" s="205"/>
      <c r="G2" s="50"/>
      <c r="I2" s="205" t="s">
        <v>23</v>
      </c>
      <c r="J2" s="205"/>
      <c r="K2" s="205"/>
    </row>
    <row r="3" spans="2:93" ht="17.25" customHeight="1">
      <c r="D3" s="48"/>
      <c r="E3" s="205" t="s">
        <v>16</v>
      </c>
      <c r="F3" s="205"/>
      <c r="G3" s="50"/>
      <c r="I3" s="49"/>
      <c r="J3" s="205" t="s">
        <v>16</v>
      </c>
      <c r="K3" s="205"/>
    </row>
    <row r="4" spans="2:93" ht="13.7" customHeight="1">
      <c r="D4" s="48"/>
      <c r="E4" s="50"/>
      <c r="F4" s="50"/>
    </row>
    <row r="5" spans="2:93" ht="13.7" customHeight="1">
      <c r="D5" s="48"/>
      <c r="E5" s="50"/>
      <c r="F5" s="50"/>
    </row>
    <row r="6" spans="2:93" ht="85.7" customHeight="1">
      <c r="B6" s="210" t="s">
        <v>93</v>
      </c>
      <c r="C6" s="210"/>
      <c r="D6" s="210"/>
      <c r="E6" s="210"/>
      <c r="F6" s="210"/>
    </row>
    <row r="7" spans="2:93">
      <c r="E7" s="211" t="s">
        <v>85</v>
      </c>
      <c r="F7" s="211"/>
    </row>
    <row r="8" spans="2:93" ht="60" customHeight="1">
      <c r="B8" s="197" t="s">
        <v>73</v>
      </c>
      <c r="C8" s="197"/>
      <c r="D8" s="206" t="s">
        <v>79</v>
      </c>
      <c r="E8" s="208" t="s">
        <v>94</v>
      </c>
      <c r="F8" s="209"/>
    </row>
    <row r="9" spans="2:93" ht="88.5" customHeight="1">
      <c r="B9" s="57" t="s">
        <v>75</v>
      </c>
      <c r="C9" s="57" t="s">
        <v>92</v>
      </c>
      <c r="D9" s="207"/>
      <c r="E9" s="52" t="s">
        <v>95</v>
      </c>
      <c r="F9" s="52" t="s">
        <v>58</v>
      </c>
    </row>
    <row r="10" spans="2:93" ht="27.75" customHeight="1">
      <c r="B10" s="57"/>
      <c r="C10" s="57"/>
      <c r="D10" s="57" t="s">
        <v>6</v>
      </c>
      <c r="E10" s="52">
        <f>E12</f>
        <v>-12000</v>
      </c>
      <c r="F10" s="52">
        <f t="shared" ref="F10" si="0">F12</f>
        <v>-12000</v>
      </c>
    </row>
    <row r="11" spans="2:93" s="65" customFormat="1">
      <c r="B11" s="62"/>
      <c r="C11" s="62"/>
      <c r="D11" s="63" t="s">
        <v>4</v>
      </c>
      <c r="E11" s="64"/>
      <c r="F11" s="64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  <c r="BM11" s="72"/>
      <c r="BN11" s="72"/>
      <c r="BO11" s="72"/>
      <c r="BP11" s="72"/>
      <c r="BQ11" s="72"/>
      <c r="BR11" s="72"/>
      <c r="BS11" s="72"/>
      <c r="BT11" s="72"/>
      <c r="BU11" s="72"/>
      <c r="BV11" s="72"/>
      <c r="BW11" s="72"/>
      <c r="BX11" s="72"/>
      <c r="BY11" s="72"/>
      <c r="BZ11" s="72"/>
      <c r="CA11" s="72"/>
      <c r="CB11" s="72"/>
      <c r="CC11" s="72"/>
      <c r="CD11" s="72"/>
      <c r="CE11" s="72"/>
      <c r="CF11" s="72"/>
      <c r="CG11" s="72"/>
      <c r="CH11" s="72"/>
      <c r="CI11" s="72"/>
      <c r="CJ11" s="72"/>
      <c r="CK11" s="72"/>
      <c r="CL11" s="72"/>
      <c r="CM11" s="72"/>
      <c r="CN11" s="72"/>
      <c r="CO11" s="72"/>
    </row>
    <row r="12" spans="2:93" ht="34.5">
      <c r="B12" s="35"/>
      <c r="C12" s="35"/>
      <c r="D12" s="66" t="s">
        <v>13</v>
      </c>
      <c r="E12" s="153">
        <f>E14</f>
        <v>-12000</v>
      </c>
      <c r="F12" s="153">
        <f t="shared" ref="F12" si="1">F14</f>
        <v>-12000</v>
      </c>
    </row>
    <row r="13" spans="2:93" s="65" customFormat="1">
      <c r="B13" s="62"/>
      <c r="C13" s="62"/>
      <c r="D13" s="63" t="s">
        <v>84</v>
      </c>
      <c r="E13" s="64"/>
      <c r="F13" s="64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72"/>
      <c r="AT13" s="72"/>
      <c r="AU13" s="72"/>
      <c r="AV13" s="72"/>
      <c r="AW13" s="72"/>
      <c r="AX13" s="72"/>
      <c r="AY13" s="72"/>
      <c r="AZ13" s="72"/>
      <c r="BA13" s="72"/>
      <c r="BB13" s="72"/>
      <c r="BC13" s="72"/>
      <c r="BD13" s="72"/>
      <c r="BE13" s="72"/>
      <c r="BF13" s="72"/>
      <c r="BG13" s="72"/>
      <c r="BH13" s="72"/>
      <c r="BI13" s="72"/>
      <c r="BJ13" s="72"/>
      <c r="BK13" s="72"/>
      <c r="BL13" s="72"/>
      <c r="BM13" s="72"/>
      <c r="BN13" s="72"/>
      <c r="BO13" s="72"/>
      <c r="BP13" s="72"/>
      <c r="BQ13" s="72"/>
      <c r="BR13" s="72"/>
      <c r="BS13" s="72"/>
      <c r="BT13" s="72"/>
      <c r="BU13" s="72"/>
      <c r="BV13" s="72"/>
      <c r="BW13" s="72"/>
      <c r="BX13" s="72"/>
      <c r="BY13" s="72"/>
      <c r="BZ13" s="72"/>
      <c r="CA13" s="72"/>
      <c r="CB13" s="72"/>
      <c r="CC13" s="72"/>
      <c r="CD13" s="72"/>
      <c r="CE13" s="72"/>
      <c r="CF13" s="72"/>
      <c r="CG13" s="72"/>
      <c r="CH13" s="72"/>
      <c r="CI13" s="72"/>
      <c r="CJ13" s="72"/>
      <c r="CK13" s="72"/>
      <c r="CL13" s="72"/>
      <c r="CM13" s="72"/>
      <c r="CN13" s="72"/>
      <c r="CO13" s="72"/>
    </row>
    <row r="14" spans="2:93" ht="36" customHeight="1">
      <c r="B14" s="67" t="s">
        <v>76</v>
      </c>
      <c r="C14" s="67" t="s">
        <v>77</v>
      </c>
      <c r="D14" s="68" t="s">
        <v>78</v>
      </c>
      <c r="E14" s="53">
        <f t="shared" ref="E14:F14" si="2">+E16</f>
        <v>-12000</v>
      </c>
      <c r="F14" s="53">
        <f t="shared" si="2"/>
        <v>-12000</v>
      </c>
    </row>
    <row r="15" spans="2:93">
      <c r="B15" s="69"/>
      <c r="C15" s="69"/>
      <c r="D15" s="70" t="s">
        <v>12</v>
      </c>
      <c r="E15" s="54"/>
      <c r="F15" s="54"/>
    </row>
    <row r="16" spans="2:93" ht="57.75" customHeight="1">
      <c r="B16" s="71"/>
      <c r="C16" s="71"/>
      <c r="D16" s="44" t="s">
        <v>43</v>
      </c>
      <c r="E16" s="55">
        <f>'Հավելված N 1'!H17</f>
        <v>-12000</v>
      </c>
      <c r="F16" s="55">
        <f>'Հավելված N 1'!I17</f>
        <v>-12000</v>
      </c>
    </row>
    <row r="17" s="72" customFormat="1" ht="16.5"/>
    <row r="18" s="72" customFormat="1" ht="16.5"/>
    <row r="19" s="72" customFormat="1" ht="16.5"/>
    <row r="20" s="72" customFormat="1" ht="16.5"/>
    <row r="21" s="72" customFormat="1" ht="16.5"/>
    <row r="22" s="72" customFormat="1" ht="16.5"/>
    <row r="23" s="72" customFormat="1" ht="16.5"/>
    <row r="24" s="72" customFormat="1" ht="16.5"/>
    <row r="25" s="72" customFormat="1" ht="16.5"/>
    <row r="26" s="72" customFormat="1" ht="16.5"/>
    <row r="27" s="72" customFormat="1" ht="16.5"/>
    <row r="28" s="72" customFormat="1" ht="16.5"/>
    <row r="29" s="72" customFormat="1" ht="16.5"/>
    <row r="30" s="72" customFormat="1" ht="16.5"/>
    <row r="31" s="72" customFormat="1" ht="16.5"/>
    <row r="32" s="72" customFormat="1" ht="16.5"/>
    <row r="33" s="72" customFormat="1" ht="16.5"/>
    <row r="34" s="72" customFormat="1" ht="16.5"/>
    <row r="35" s="72" customFormat="1" ht="16.5"/>
    <row r="36" s="72" customFormat="1" ht="16.5"/>
    <row r="37" s="72" customFormat="1" ht="16.5"/>
    <row r="38" s="72" customFormat="1" ht="16.5"/>
    <row r="39" s="72" customFormat="1" ht="16.5"/>
    <row r="40" s="72" customFormat="1" ht="16.5"/>
    <row r="41" s="72" customFormat="1" ht="16.5"/>
    <row r="42" s="72" customFormat="1" ht="16.5"/>
    <row r="43" s="72" customFormat="1" ht="16.5"/>
    <row r="44" s="72" customFormat="1" ht="16.5"/>
    <row r="45" s="72" customFormat="1" ht="16.5"/>
    <row r="46" s="72" customFormat="1" ht="16.5"/>
    <row r="47" s="72" customFormat="1" ht="16.5"/>
    <row r="48" s="72" customFormat="1" ht="16.5"/>
    <row r="49" s="72" customFormat="1" ht="16.5"/>
    <row r="50" s="72" customFormat="1" ht="16.5"/>
    <row r="51" s="72" customFormat="1" ht="16.5"/>
    <row r="52" s="72" customFormat="1" ht="16.5"/>
    <row r="53" s="72" customFormat="1" ht="16.5"/>
    <row r="54" s="72" customFormat="1" ht="16.5"/>
    <row r="55" s="72" customFormat="1" ht="16.5"/>
    <row r="56" s="72" customFormat="1" ht="16.5"/>
    <row r="57" s="72" customFormat="1" ht="16.5"/>
    <row r="58" s="72" customFormat="1" ht="16.5"/>
    <row r="59" s="72" customFormat="1" ht="16.5"/>
    <row r="60" s="72" customFormat="1" ht="16.5"/>
    <row r="61" s="72" customFormat="1" ht="16.5"/>
    <row r="62" s="72" customFormat="1" ht="16.5"/>
    <row r="63" s="72" customFormat="1" ht="16.5"/>
    <row r="64" s="72" customFormat="1" ht="16.5"/>
    <row r="65" s="72" customFormat="1" ht="16.5"/>
    <row r="66" s="72" customFormat="1" ht="16.5"/>
    <row r="67" s="72" customFormat="1" ht="16.5"/>
    <row r="68" s="72" customFormat="1" ht="16.5"/>
    <row r="69" s="72" customFormat="1" ht="16.5"/>
    <row r="70" s="72" customFormat="1" ht="16.5"/>
    <row r="71" s="72" customFormat="1" ht="16.5"/>
    <row r="72" s="72" customFormat="1" ht="16.5"/>
    <row r="73" s="72" customFormat="1" ht="16.5"/>
    <row r="74" s="72" customFormat="1" ht="16.5"/>
    <row r="75" s="72" customFormat="1" ht="16.5"/>
    <row r="76" s="72" customFormat="1" ht="16.5"/>
    <row r="77" s="72" customFormat="1" ht="16.5"/>
    <row r="78" s="72" customFormat="1" ht="16.5"/>
    <row r="79" s="72" customFormat="1" ht="16.5"/>
    <row r="80" s="72" customFormat="1" ht="16.5"/>
    <row r="81" s="72" customFormat="1" ht="16.5"/>
    <row r="82" s="72" customFormat="1" ht="16.5"/>
    <row r="83" s="72" customFormat="1" ht="16.5"/>
    <row r="84" s="72" customFormat="1" ht="16.5"/>
    <row r="85" s="72" customFormat="1" ht="16.5"/>
    <row r="86" s="72" customFormat="1" ht="16.5"/>
    <row r="87" s="72" customFormat="1" ht="16.5"/>
    <row r="88" s="72" customFormat="1" ht="16.5"/>
    <row r="89" s="72" customFormat="1" ht="16.5"/>
    <row r="90" s="72" customFormat="1" ht="16.5"/>
    <row r="91" s="72" customFormat="1" ht="16.5"/>
    <row r="92" s="72" customFormat="1" ht="16.5"/>
    <row r="93" s="72" customFormat="1" ht="16.5"/>
    <row r="94" s="72" customFormat="1" ht="16.5"/>
    <row r="95" s="72" customFormat="1" ht="16.5"/>
    <row r="96" s="72" customFormat="1" ht="16.5"/>
    <row r="97" s="72" customFormat="1" ht="16.5"/>
    <row r="98" s="72" customFormat="1" ht="16.5"/>
    <row r="99" s="72" customFormat="1" ht="16.5"/>
    <row r="100" s="72" customFormat="1" ht="16.5"/>
    <row r="101" s="72" customFormat="1" ht="16.5"/>
    <row r="102" s="72" customFormat="1" ht="16.5"/>
    <row r="103" s="72" customFormat="1" ht="16.5"/>
    <row r="104" s="72" customFormat="1" ht="16.5"/>
    <row r="105" s="72" customFormat="1" ht="16.5"/>
    <row r="106" s="72" customFormat="1" ht="16.5"/>
    <row r="107" s="72" customFormat="1" ht="16.5"/>
    <row r="108" s="72" customFormat="1" ht="16.5"/>
    <row r="109" s="72" customFormat="1" ht="16.5"/>
    <row r="110" s="72" customFormat="1" ht="16.5"/>
    <row r="111" s="72" customFormat="1" ht="16.5"/>
    <row r="112" s="72" customFormat="1" ht="16.5"/>
    <row r="113" s="72" customFormat="1" ht="16.5"/>
    <row r="114" s="72" customFormat="1" ht="16.5"/>
    <row r="115" s="72" customFormat="1" ht="16.5"/>
    <row r="116" s="72" customFormat="1" ht="16.5"/>
    <row r="117" s="72" customFormat="1" ht="16.5"/>
    <row r="118" s="72" customFormat="1" ht="16.5"/>
    <row r="119" s="72" customFormat="1" ht="16.5"/>
    <row r="120" s="72" customFormat="1" ht="16.5"/>
    <row r="121" s="72" customFormat="1" ht="16.5"/>
    <row r="122" s="72" customFormat="1" ht="16.5"/>
    <row r="123" s="72" customFormat="1" ht="16.5"/>
    <row r="124" s="72" customFormat="1" ht="16.5"/>
    <row r="125" s="72" customFormat="1" ht="16.5"/>
    <row r="126" s="72" customFormat="1" ht="16.5"/>
    <row r="127" s="72" customFormat="1" ht="16.5"/>
    <row r="128" s="72" customFormat="1" ht="16.5"/>
    <row r="129" s="72" customFormat="1" ht="16.5"/>
    <row r="130" s="72" customFormat="1" ht="16.5"/>
    <row r="131" s="72" customFormat="1" ht="16.5"/>
    <row r="132" s="72" customFormat="1" ht="16.5"/>
    <row r="133" s="72" customFormat="1" ht="16.5"/>
    <row r="134" s="72" customFormat="1" ht="16.5"/>
    <row r="135" s="72" customFormat="1" ht="16.5"/>
    <row r="136" s="72" customFormat="1" ht="16.5"/>
    <row r="137" s="72" customFormat="1" ht="16.5"/>
    <row r="138" s="72" customFormat="1" ht="16.5"/>
    <row r="139" s="72" customFormat="1" ht="16.5"/>
    <row r="140" s="72" customFormat="1" ht="16.5"/>
    <row r="141" s="72" customFormat="1" ht="16.5"/>
    <row r="142" s="72" customFormat="1" ht="16.5"/>
    <row r="143" s="72" customFormat="1" ht="16.5"/>
    <row r="144" s="72" customFormat="1" ht="16.5"/>
    <row r="145" s="72" customFormat="1" ht="16.5"/>
    <row r="146" s="72" customFormat="1" ht="16.5"/>
    <row r="147" s="72" customFormat="1" ht="16.5"/>
    <row r="148" s="72" customFormat="1" ht="16.5"/>
    <row r="149" s="72" customFormat="1" ht="16.5"/>
    <row r="150" s="72" customFormat="1" ht="16.5"/>
    <row r="151" s="72" customFormat="1" ht="16.5"/>
    <row r="152" s="72" customFormat="1" ht="16.5"/>
    <row r="153" s="72" customFormat="1" ht="16.5"/>
    <row r="154" s="72" customFormat="1" ht="16.5"/>
    <row r="155" s="72" customFormat="1" ht="16.5"/>
    <row r="156" s="72" customFormat="1" ht="16.5"/>
    <row r="157" s="72" customFormat="1" ht="16.5"/>
    <row r="158" s="72" customFormat="1" ht="16.5"/>
    <row r="159" s="72" customFormat="1" ht="16.5"/>
    <row r="160" s="72" customFormat="1" ht="16.5"/>
    <row r="161" s="72" customFormat="1" ht="16.5"/>
    <row r="162" s="72" customFormat="1" ht="16.5"/>
    <row r="163" s="72" customFormat="1" ht="16.5"/>
    <row r="164" s="72" customFormat="1" ht="16.5"/>
    <row r="165" s="72" customFormat="1" ht="16.5"/>
    <row r="166" s="72" customFormat="1" ht="16.5"/>
    <row r="167" s="72" customFormat="1" ht="16.5"/>
    <row r="168" s="72" customFormat="1" ht="16.5"/>
    <row r="169" s="72" customFormat="1" ht="16.5"/>
    <row r="170" s="72" customFormat="1" ht="16.5"/>
    <row r="171" s="72" customFormat="1" ht="16.5"/>
    <row r="172" s="72" customFormat="1" ht="16.5"/>
    <row r="173" s="72" customFormat="1" ht="16.5"/>
    <row r="174" s="72" customFormat="1" ht="16.5"/>
    <row r="175" s="72" customFormat="1" ht="16.5"/>
    <row r="176" s="72" customFormat="1" ht="16.5"/>
    <row r="177" s="72" customFormat="1" ht="16.5"/>
    <row r="178" s="72" customFormat="1" ht="16.5"/>
    <row r="179" s="72" customFormat="1" ht="16.5"/>
    <row r="180" s="72" customFormat="1" ht="16.5"/>
    <row r="181" s="72" customFormat="1" ht="16.5"/>
    <row r="182" s="72" customFormat="1" ht="16.5"/>
    <row r="183" s="72" customFormat="1" ht="16.5"/>
    <row r="184" s="72" customFormat="1" ht="16.5"/>
    <row r="185" s="72" customFormat="1" ht="16.5"/>
    <row r="186" s="72" customFormat="1" ht="16.5"/>
    <row r="187" s="72" customFormat="1" ht="16.5"/>
    <row r="188" s="72" customFormat="1" ht="16.5"/>
    <row r="189" s="72" customFormat="1" ht="16.5"/>
    <row r="190" s="72" customFormat="1" ht="16.5"/>
    <row r="191" s="72" customFormat="1" ht="16.5"/>
    <row r="192" s="72" customFormat="1" ht="16.5"/>
    <row r="193" s="72" customFormat="1" ht="16.5"/>
    <row r="194" s="72" customFormat="1" ht="16.5"/>
    <row r="195" s="72" customFormat="1" ht="16.5"/>
    <row r="196" s="72" customFormat="1" ht="16.5"/>
    <row r="197" s="72" customFormat="1" ht="16.5"/>
    <row r="198" s="72" customFormat="1" ht="16.5"/>
    <row r="199" s="72" customFormat="1" ht="16.5"/>
    <row r="200" s="72" customFormat="1" ht="16.5"/>
    <row r="201" s="72" customFormat="1" ht="16.5"/>
    <row r="202" s="72" customFormat="1" ht="16.5"/>
    <row r="203" s="72" customFormat="1" ht="16.5"/>
    <row r="204" s="72" customFormat="1" ht="16.5"/>
    <row r="205" s="72" customFormat="1" ht="16.5"/>
    <row r="206" s="72" customFormat="1" ht="16.5"/>
    <row r="207" s="72" customFormat="1" ht="16.5"/>
    <row r="208" s="72" customFormat="1" ht="16.5"/>
    <row r="209" s="72" customFormat="1" ht="16.5"/>
    <row r="210" s="72" customFormat="1" ht="16.5"/>
    <row r="211" s="72" customFormat="1" ht="16.5"/>
    <row r="212" s="72" customFormat="1" ht="16.5"/>
    <row r="213" s="72" customFormat="1" ht="16.5"/>
    <row r="214" s="72" customFormat="1" ht="16.5"/>
    <row r="215" s="72" customFormat="1" ht="16.5"/>
    <row r="216" s="72" customFormat="1" ht="16.5"/>
    <row r="217" s="72" customFormat="1" ht="16.5"/>
    <row r="218" s="72" customFormat="1" ht="16.5"/>
    <row r="219" s="72" customFormat="1" ht="16.5"/>
    <row r="220" s="72" customFormat="1" ht="16.5"/>
    <row r="221" s="72" customFormat="1" ht="16.5"/>
    <row r="222" s="72" customFormat="1" ht="16.5"/>
    <row r="223" s="72" customFormat="1" ht="16.5"/>
    <row r="224" s="72" customFormat="1" ht="16.5"/>
    <row r="225" s="72" customFormat="1" ht="16.5"/>
    <row r="226" s="72" customFormat="1" ht="16.5"/>
    <row r="227" s="72" customFormat="1" ht="16.5"/>
    <row r="228" s="72" customFormat="1" ht="16.5"/>
    <row r="229" s="72" customFormat="1" ht="16.5"/>
    <row r="230" s="72" customFormat="1" ht="16.5"/>
    <row r="231" s="72" customFormat="1" ht="16.5"/>
    <row r="232" s="72" customFormat="1" ht="16.5"/>
    <row r="233" s="72" customFormat="1" ht="16.5"/>
    <row r="234" s="72" customFormat="1" ht="16.5"/>
    <row r="235" s="72" customFormat="1" ht="16.5"/>
    <row r="236" s="72" customFormat="1" ht="16.5"/>
    <row r="237" s="72" customFormat="1" ht="16.5"/>
    <row r="238" s="72" customFormat="1" ht="16.5"/>
    <row r="239" s="72" customFormat="1" ht="16.5"/>
    <row r="240" s="72" customFormat="1" ht="16.5"/>
    <row r="241" s="72" customFormat="1" ht="16.5"/>
    <row r="242" s="72" customFormat="1" ht="16.5"/>
    <row r="243" s="72" customFormat="1" ht="16.5"/>
    <row r="244" s="72" customFormat="1" ht="16.5"/>
    <row r="245" s="72" customFormat="1" ht="16.5"/>
    <row r="246" s="72" customFormat="1" ht="16.5"/>
    <row r="247" s="72" customFormat="1" ht="16.5"/>
    <row r="248" s="72" customFormat="1" ht="16.5"/>
    <row r="249" s="72" customFormat="1" ht="16.5"/>
    <row r="250" s="72" customFormat="1" ht="16.5"/>
    <row r="251" s="72" customFormat="1" ht="16.5"/>
    <row r="252" s="72" customFormat="1" ht="16.5"/>
    <row r="253" s="72" customFormat="1" ht="16.5"/>
    <row r="254" s="72" customFormat="1" ht="16.5"/>
    <row r="255" s="72" customFormat="1" ht="16.5"/>
    <row r="256" s="72" customFormat="1" ht="16.5"/>
    <row r="257" s="72" customFormat="1" ht="16.5"/>
    <row r="258" s="72" customFormat="1" ht="16.5"/>
    <row r="259" s="72" customFormat="1" ht="16.5"/>
    <row r="260" s="72" customFormat="1" ht="16.5"/>
    <row r="261" s="72" customFormat="1" ht="16.5"/>
    <row r="262" s="72" customFormat="1" ht="16.5"/>
    <row r="263" s="72" customFormat="1" ht="16.5"/>
    <row r="264" s="72" customFormat="1" ht="16.5"/>
    <row r="265" s="72" customFormat="1" ht="16.5"/>
    <row r="266" s="72" customFormat="1" ht="16.5"/>
    <row r="267" s="72" customFormat="1" ht="16.5"/>
    <row r="268" s="72" customFormat="1" ht="16.5"/>
    <row r="269" s="72" customFormat="1" ht="16.5"/>
    <row r="270" s="72" customFormat="1" ht="16.5"/>
    <row r="271" s="72" customFormat="1" ht="16.5"/>
    <row r="272" s="72" customFormat="1" ht="16.5"/>
    <row r="273" s="72" customFormat="1" ht="16.5"/>
    <row r="274" s="72" customFormat="1" ht="16.5"/>
    <row r="275" s="72" customFormat="1" ht="16.5"/>
    <row r="276" s="72" customFormat="1" ht="16.5"/>
    <row r="277" s="72" customFormat="1" ht="16.5"/>
    <row r="278" s="72" customFormat="1" ht="16.5"/>
    <row r="279" s="72" customFormat="1" ht="16.5"/>
    <row r="280" s="72" customFormat="1" ht="16.5"/>
    <row r="281" s="72" customFormat="1" ht="16.5"/>
    <row r="282" s="72" customFormat="1" ht="16.5"/>
    <row r="283" s="72" customFormat="1" ht="16.5"/>
    <row r="284" s="72" customFormat="1" ht="16.5"/>
    <row r="285" s="72" customFormat="1" ht="16.5"/>
    <row r="286" s="72" customFormat="1" ht="16.5"/>
    <row r="287" s="72" customFormat="1" ht="16.5"/>
    <row r="288" s="72" customFormat="1" ht="16.5"/>
    <row r="289" s="72" customFormat="1" ht="16.5"/>
    <row r="290" s="72" customFormat="1" ht="16.5"/>
    <row r="291" s="72" customFormat="1" ht="16.5"/>
    <row r="292" s="72" customFormat="1" ht="16.5"/>
    <row r="293" s="72" customFormat="1" ht="16.5"/>
    <row r="294" s="72" customFormat="1" ht="16.5"/>
    <row r="295" s="72" customFormat="1" ht="16.5"/>
    <row r="296" s="72" customFormat="1" ht="16.5"/>
    <row r="297" s="72" customFormat="1" ht="16.5"/>
    <row r="298" s="72" customFormat="1" ht="16.5"/>
    <row r="299" s="72" customFormat="1" ht="16.5"/>
    <row r="300" s="72" customFormat="1" ht="16.5"/>
    <row r="301" s="72" customFormat="1" ht="16.5"/>
    <row r="302" s="72" customFormat="1" ht="16.5"/>
    <row r="303" s="72" customFormat="1" ht="16.5"/>
    <row r="304" s="72" customFormat="1" ht="16.5"/>
    <row r="305" s="72" customFormat="1" ht="16.5"/>
    <row r="306" s="72" customFormat="1" ht="16.5"/>
    <row r="307" s="72" customFormat="1" ht="16.5"/>
    <row r="308" s="72" customFormat="1" ht="16.5"/>
    <row r="309" s="72" customFormat="1" ht="16.5"/>
    <row r="310" s="72" customFormat="1" ht="16.5"/>
    <row r="311" s="72" customFormat="1" ht="16.5"/>
    <row r="312" s="72" customFormat="1" ht="16.5"/>
    <row r="313" s="72" customFormat="1" ht="16.5"/>
    <row r="314" s="72" customFormat="1" ht="16.5"/>
    <row r="315" s="72" customFormat="1" ht="16.5"/>
    <row r="316" s="72" customFormat="1" ht="16.5"/>
    <row r="317" s="72" customFormat="1" ht="16.5"/>
    <row r="318" s="72" customFormat="1" ht="16.5"/>
    <row r="319" s="72" customFormat="1" ht="16.5"/>
    <row r="320" s="72" customFormat="1" ht="16.5"/>
    <row r="321" s="72" customFormat="1" ht="16.5"/>
    <row r="322" s="72" customFormat="1" ht="16.5"/>
    <row r="323" s="72" customFormat="1" ht="16.5"/>
    <row r="324" s="72" customFormat="1" ht="16.5"/>
    <row r="325" s="72" customFormat="1" ht="16.5"/>
    <row r="326" s="72" customFormat="1" ht="16.5"/>
    <row r="327" s="72" customFormat="1" ht="16.5"/>
    <row r="328" s="72" customFormat="1" ht="16.5"/>
    <row r="329" s="72" customFormat="1" ht="16.5"/>
    <row r="330" s="72" customFormat="1" ht="16.5"/>
    <row r="331" s="72" customFormat="1" ht="16.5"/>
    <row r="332" s="72" customFormat="1" ht="16.5"/>
    <row r="333" s="72" customFormat="1" ht="16.5"/>
    <row r="334" s="72" customFormat="1" ht="16.5"/>
    <row r="335" s="72" customFormat="1" ht="16.5"/>
    <row r="336" s="72" customFormat="1" ht="16.5"/>
    <row r="337" s="72" customFormat="1" ht="16.5"/>
    <row r="338" s="72" customFormat="1" ht="16.5"/>
    <row r="339" s="72" customFormat="1" ht="16.5"/>
    <row r="340" s="72" customFormat="1" ht="16.5"/>
    <row r="341" s="72" customFormat="1" ht="16.5"/>
    <row r="342" s="72" customFormat="1" ht="16.5"/>
    <row r="343" s="72" customFormat="1" ht="16.5"/>
    <row r="344" s="72" customFormat="1" ht="16.5"/>
    <row r="345" s="72" customFormat="1" ht="16.5"/>
    <row r="346" s="72" customFormat="1" ht="16.5"/>
    <row r="347" s="72" customFormat="1" ht="16.5"/>
    <row r="348" s="72" customFormat="1" ht="16.5"/>
    <row r="349" s="72" customFormat="1" ht="16.5"/>
    <row r="350" s="72" customFormat="1" ht="16.5"/>
    <row r="351" s="72" customFormat="1" ht="16.5"/>
    <row r="352" s="72" customFormat="1" ht="16.5"/>
    <row r="353" s="72" customFormat="1" ht="16.5"/>
    <row r="354" s="72" customFormat="1" ht="16.5"/>
    <row r="355" s="72" customFormat="1" ht="16.5"/>
    <row r="356" s="72" customFormat="1" ht="16.5"/>
    <row r="357" s="72" customFormat="1" ht="16.5"/>
    <row r="358" s="72" customFormat="1" ht="16.5"/>
    <row r="359" s="72" customFormat="1" ht="16.5"/>
    <row r="360" s="72" customFormat="1" ht="16.5"/>
    <row r="361" s="72" customFormat="1" ht="16.5"/>
    <row r="362" s="72" customFormat="1" ht="16.5"/>
    <row r="363" s="72" customFormat="1" ht="16.5"/>
    <row r="364" s="72" customFormat="1" ht="16.5"/>
    <row r="365" s="72" customFormat="1" ht="16.5"/>
    <row r="366" s="72" customFormat="1" ht="16.5"/>
    <row r="367" s="72" customFormat="1" ht="16.5"/>
    <row r="368" s="72" customFormat="1" ht="16.5"/>
    <row r="369" s="72" customFormat="1" ht="16.5"/>
    <row r="370" s="72" customFormat="1" ht="16.5"/>
    <row r="371" s="72" customFormat="1" ht="16.5"/>
    <row r="372" s="72" customFormat="1" ht="16.5"/>
    <row r="373" s="72" customFormat="1" ht="16.5"/>
    <row r="374" s="72" customFormat="1" ht="16.5"/>
    <row r="375" s="72" customFormat="1" ht="16.5"/>
    <row r="376" s="72" customFormat="1" ht="16.5"/>
    <row r="377" s="72" customFormat="1" ht="16.5"/>
    <row r="378" s="72" customFormat="1" ht="16.5"/>
    <row r="379" s="72" customFormat="1" ht="16.5"/>
    <row r="380" s="72" customFormat="1" ht="16.5"/>
    <row r="381" s="72" customFormat="1" ht="16.5"/>
    <row r="382" s="72" customFormat="1" ht="16.5"/>
    <row r="383" s="72" customFormat="1" ht="16.5"/>
    <row r="384" s="72" customFormat="1" ht="16.5"/>
    <row r="385" s="72" customFormat="1" ht="16.5"/>
    <row r="386" s="72" customFormat="1" ht="16.5"/>
    <row r="387" s="72" customFormat="1" ht="16.5"/>
    <row r="388" s="72" customFormat="1" ht="16.5"/>
    <row r="389" s="72" customFormat="1" ht="16.5"/>
    <row r="390" s="72" customFormat="1" ht="16.5"/>
    <row r="391" s="72" customFormat="1" ht="16.5"/>
    <row r="392" s="72" customFormat="1" ht="16.5"/>
    <row r="393" s="72" customFormat="1" ht="16.5"/>
    <row r="394" s="72" customFormat="1" ht="16.5"/>
    <row r="395" s="72" customFormat="1" ht="16.5"/>
    <row r="396" s="72" customFormat="1" ht="16.5"/>
    <row r="397" s="72" customFormat="1" ht="16.5"/>
    <row r="398" s="72" customFormat="1" ht="16.5"/>
    <row r="399" s="72" customFormat="1" ht="16.5"/>
    <row r="400" s="72" customFormat="1" ht="16.5"/>
    <row r="401" s="72" customFormat="1" ht="16.5"/>
    <row r="402" s="72" customFormat="1" ht="16.5"/>
    <row r="403" s="72" customFormat="1" ht="16.5"/>
    <row r="404" s="72" customFormat="1" ht="16.5"/>
    <row r="405" s="72" customFormat="1" ht="16.5"/>
    <row r="406" s="72" customFormat="1" ht="16.5"/>
    <row r="407" s="72" customFormat="1" ht="16.5"/>
    <row r="408" s="72" customFormat="1" ht="16.5"/>
    <row r="409" s="72" customFormat="1" ht="16.5"/>
    <row r="410" s="72" customFormat="1" ht="16.5"/>
    <row r="411" s="72" customFormat="1" ht="16.5"/>
    <row r="412" s="72" customFormat="1" ht="16.5"/>
    <row r="413" s="72" customFormat="1" ht="16.5"/>
    <row r="414" s="72" customFormat="1" ht="16.5"/>
    <row r="415" s="72" customFormat="1" ht="16.5"/>
    <row r="416" s="72" customFormat="1" ht="16.5"/>
    <row r="417" s="72" customFormat="1" ht="16.5"/>
    <row r="418" s="72" customFormat="1" ht="16.5"/>
    <row r="419" s="72" customFormat="1" ht="16.5"/>
    <row r="420" s="72" customFormat="1" ht="16.5"/>
    <row r="421" s="72" customFormat="1" ht="16.5"/>
    <row r="422" s="72" customFormat="1" ht="16.5"/>
    <row r="423" s="72" customFormat="1" ht="16.5"/>
    <row r="424" s="72" customFormat="1" ht="16.5"/>
    <row r="425" s="72" customFormat="1" ht="16.5"/>
    <row r="426" s="72" customFormat="1" ht="16.5"/>
    <row r="427" s="72" customFormat="1" ht="16.5"/>
    <row r="428" s="72" customFormat="1" ht="16.5"/>
    <row r="429" s="72" customFormat="1" ht="16.5"/>
    <row r="430" s="72" customFormat="1" ht="16.5"/>
    <row r="431" s="72" customFormat="1" ht="16.5"/>
    <row r="432" s="72" customFormat="1" ht="16.5"/>
    <row r="433" s="72" customFormat="1" ht="16.5"/>
    <row r="434" s="72" customFormat="1" ht="16.5"/>
    <row r="435" s="72" customFormat="1" ht="16.5"/>
    <row r="436" s="72" customFormat="1" ht="16.5"/>
    <row r="437" s="72" customFormat="1" ht="16.5"/>
    <row r="438" s="72" customFormat="1" ht="16.5"/>
    <row r="439" s="72" customFormat="1" ht="16.5"/>
    <row r="440" s="72" customFormat="1" ht="16.5"/>
    <row r="441" s="72" customFormat="1" ht="16.5"/>
    <row r="442" s="72" customFormat="1" ht="16.5"/>
    <row r="443" s="72" customFormat="1" ht="16.5"/>
    <row r="444" s="72" customFormat="1" ht="16.5"/>
    <row r="445" s="72" customFormat="1" ht="16.5"/>
    <row r="446" s="72" customFormat="1" ht="16.5"/>
    <row r="447" s="72" customFormat="1" ht="16.5"/>
    <row r="448" s="72" customFormat="1" ht="16.5"/>
    <row r="449" s="72" customFormat="1" ht="16.5"/>
    <row r="450" s="72" customFormat="1" ht="16.5"/>
    <row r="451" s="72" customFormat="1" ht="16.5"/>
    <row r="452" s="72" customFormat="1" ht="16.5"/>
    <row r="453" s="72" customFormat="1" ht="16.5"/>
    <row r="454" s="72" customFormat="1" ht="16.5"/>
    <row r="455" s="72" customFormat="1" ht="16.5"/>
    <row r="456" s="72" customFormat="1" ht="16.5"/>
    <row r="457" s="72" customFormat="1" ht="16.5"/>
    <row r="458" s="72" customFormat="1" ht="16.5"/>
    <row r="459" s="72" customFormat="1" ht="16.5"/>
    <row r="460" s="72" customFormat="1" ht="16.5"/>
    <row r="461" s="72" customFormat="1" ht="16.5"/>
    <row r="462" s="72" customFormat="1" ht="16.5"/>
    <row r="463" s="72" customFormat="1" ht="16.5"/>
    <row r="464" s="72" customFormat="1" ht="16.5"/>
    <row r="465" s="72" customFormat="1" ht="16.5"/>
    <row r="466" s="72" customFormat="1" ht="16.5"/>
    <row r="467" s="72" customFormat="1" ht="16.5"/>
    <row r="468" s="72" customFormat="1" ht="16.5"/>
    <row r="469" s="72" customFormat="1" ht="16.5"/>
    <row r="470" s="72" customFormat="1" ht="16.5"/>
    <row r="471" s="72" customFormat="1" ht="16.5"/>
    <row r="472" s="72" customFormat="1" ht="16.5"/>
    <row r="473" s="72" customFormat="1" ht="16.5"/>
    <row r="474" s="72" customFormat="1" ht="16.5"/>
    <row r="475" s="72" customFormat="1" ht="16.5"/>
    <row r="476" s="72" customFormat="1" ht="16.5"/>
    <row r="477" s="72" customFormat="1" ht="16.5"/>
    <row r="478" s="72" customFormat="1" ht="16.5"/>
    <row r="479" s="72" customFormat="1" ht="16.5"/>
    <row r="480" s="72" customFormat="1" ht="16.5"/>
    <row r="481" s="72" customFormat="1" ht="16.5"/>
    <row r="482" s="72" customFormat="1" ht="16.5"/>
    <row r="483" s="72" customFormat="1" ht="16.5"/>
    <row r="484" s="72" customFormat="1" ht="16.5"/>
    <row r="485" s="72" customFormat="1" ht="16.5"/>
    <row r="486" s="72" customFormat="1" ht="16.5"/>
    <row r="487" s="72" customFormat="1" ht="16.5"/>
    <row r="488" s="72" customFormat="1" ht="16.5"/>
    <row r="489" s="72" customFormat="1" ht="16.5"/>
    <row r="490" s="72" customFormat="1" ht="16.5"/>
    <row r="491" s="72" customFormat="1" ht="16.5"/>
    <row r="492" s="72" customFormat="1" ht="16.5"/>
    <row r="493" s="72" customFormat="1" ht="16.5"/>
    <row r="494" s="72" customFormat="1" ht="16.5"/>
    <row r="495" s="72" customFormat="1" ht="16.5"/>
    <row r="496" s="72" customFormat="1" ht="16.5"/>
    <row r="497" s="72" customFormat="1" ht="16.5"/>
    <row r="498" s="72" customFormat="1" ht="16.5"/>
    <row r="499" s="72" customFormat="1" ht="16.5"/>
    <row r="500" s="72" customFormat="1" ht="16.5"/>
    <row r="501" s="72" customFormat="1" ht="16.5"/>
    <row r="502" s="72" customFormat="1" ht="16.5"/>
    <row r="503" s="72" customFormat="1" ht="16.5"/>
    <row r="504" s="72" customFormat="1" ht="16.5"/>
    <row r="505" s="72" customFormat="1" ht="16.5"/>
    <row r="506" s="72" customFormat="1" ht="16.5"/>
    <row r="507" s="72" customFormat="1" ht="16.5"/>
    <row r="508" s="72" customFormat="1" ht="16.5"/>
    <row r="509" s="72" customFormat="1" ht="16.5"/>
    <row r="510" s="72" customFormat="1" ht="16.5"/>
    <row r="511" s="72" customFormat="1" ht="16.5"/>
    <row r="512" s="72" customFormat="1" ht="16.5"/>
    <row r="513" s="72" customFormat="1" ht="16.5"/>
    <row r="514" s="72" customFormat="1" ht="16.5"/>
    <row r="515" s="72" customFormat="1" ht="16.5"/>
    <row r="516" s="72" customFormat="1" ht="16.5"/>
    <row r="517" s="72" customFormat="1" ht="16.5"/>
    <row r="518" s="72" customFormat="1" ht="16.5"/>
    <row r="519" s="72" customFormat="1" ht="16.5"/>
    <row r="520" s="72" customFormat="1" ht="16.5"/>
    <row r="521" s="72" customFormat="1" ht="16.5"/>
    <row r="522" s="72" customFormat="1" ht="16.5"/>
    <row r="523" s="72" customFormat="1" ht="16.5"/>
    <row r="524" s="72" customFormat="1" ht="16.5"/>
    <row r="525" s="72" customFormat="1" ht="16.5"/>
    <row r="526" s="72" customFormat="1" ht="16.5"/>
    <row r="527" s="72" customFormat="1" ht="16.5"/>
    <row r="528" s="72" customFormat="1" ht="16.5"/>
    <row r="529" s="72" customFormat="1" ht="16.5"/>
    <row r="530" s="72" customFormat="1" ht="16.5"/>
    <row r="531" s="72" customFormat="1" ht="16.5"/>
    <row r="532" s="72" customFormat="1" ht="16.5"/>
    <row r="533" s="72" customFormat="1" ht="16.5"/>
    <row r="534" s="72" customFormat="1" ht="16.5"/>
    <row r="535" s="72" customFormat="1" ht="16.5"/>
    <row r="536" s="72" customFormat="1" ht="16.5"/>
    <row r="537" s="72" customFormat="1" ht="16.5"/>
    <row r="538" s="72" customFormat="1" ht="16.5"/>
    <row r="539" s="72" customFormat="1" ht="16.5"/>
    <row r="540" s="72" customFormat="1" ht="16.5"/>
    <row r="541" s="72" customFormat="1" ht="16.5"/>
    <row r="542" s="72" customFormat="1" ht="16.5"/>
    <row r="543" s="72" customFormat="1" ht="16.5"/>
    <row r="544" s="72" customFormat="1" ht="16.5"/>
    <row r="545" s="72" customFormat="1" ht="16.5"/>
    <row r="546" s="72" customFormat="1" ht="16.5"/>
    <row r="547" s="72" customFormat="1" ht="16.5"/>
    <row r="548" s="72" customFormat="1" ht="16.5"/>
    <row r="549" s="72" customFormat="1" ht="16.5"/>
    <row r="550" s="72" customFormat="1" ht="16.5"/>
    <row r="551" s="72" customFormat="1" ht="16.5"/>
    <row r="552" s="72" customFormat="1" ht="16.5"/>
    <row r="553" s="72" customFormat="1" ht="16.5"/>
    <row r="554" s="72" customFormat="1" ht="16.5"/>
    <row r="555" s="72" customFormat="1" ht="16.5"/>
    <row r="556" s="72" customFormat="1" ht="16.5"/>
    <row r="557" s="72" customFormat="1" ht="16.5"/>
    <row r="558" s="72" customFormat="1" ht="16.5"/>
    <row r="559" s="72" customFormat="1" ht="16.5"/>
    <row r="560" s="72" customFormat="1" ht="16.5"/>
    <row r="561" s="72" customFormat="1" ht="16.5"/>
    <row r="562" s="72" customFormat="1" ht="16.5"/>
    <row r="563" s="72" customFormat="1" ht="16.5"/>
    <row r="564" s="72" customFormat="1" ht="16.5"/>
    <row r="565" s="72" customFormat="1" ht="16.5"/>
    <row r="566" s="72" customFormat="1" ht="16.5"/>
    <row r="567" s="72" customFormat="1" ht="16.5"/>
    <row r="568" s="72" customFormat="1" ht="16.5"/>
    <row r="569" s="72" customFormat="1" ht="16.5"/>
    <row r="570" s="72" customFormat="1" ht="16.5"/>
    <row r="571" s="72" customFormat="1" ht="16.5"/>
    <row r="572" s="72" customFormat="1" ht="16.5"/>
    <row r="573" s="72" customFormat="1" ht="16.5"/>
    <row r="574" s="72" customFormat="1" ht="16.5"/>
    <row r="575" s="72" customFormat="1" ht="16.5"/>
    <row r="576" s="72" customFormat="1" ht="16.5"/>
    <row r="577" s="72" customFormat="1" ht="16.5"/>
    <row r="578" s="72" customFormat="1" ht="16.5"/>
    <row r="579" s="72" customFormat="1" ht="16.5"/>
    <row r="580" s="72" customFormat="1" ht="16.5"/>
    <row r="581" s="72" customFormat="1" ht="16.5"/>
    <row r="582" s="72" customFormat="1" ht="16.5"/>
    <row r="583" s="72" customFormat="1" ht="16.5"/>
    <row r="584" s="72" customFormat="1" ht="16.5"/>
    <row r="585" s="72" customFormat="1" ht="16.5"/>
    <row r="586" s="72" customFormat="1" ht="16.5"/>
    <row r="587" s="72" customFormat="1" ht="16.5"/>
    <row r="588" s="72" customFormat="1" ht="16.5"/>
    <row r="589" s="72" customFormat="1" ht="16.5"/>
    <row r="590" s="72" customFormat="1" ht="16.5"/>
    <row r="591" s="72" customFormat="1" ht="16.5"/>
    <row r="592" s="72" customFormat="1" ht="16.5"/>
    <row r="593" s="72" customFormat="1" ht="16.5"/>
    <row r="594" s="72" customFormat="1" ht="16.5"/>
    <row r="595" s="72" customFormat="1" ht="16.5"/>
    <row r="596" s="72" customFormat="1" ht="16.5"/>
    <row r="597" s="72" customFormat="1" ht="16.5"/>
    <row r="598" s="72" customFormat="1" ht="16.5"/>
    <row r="599" s="72" customFormat="1" ht="16.5"/>
    <row r="600" s="72" customFormat="1" ht="16.5"/>
    <row r="601" s="72" customFormat="1" ht="16.5"/>
    <row r="602" s="72" customFormat="1" ht="16.5"/>
    <row r="603" s="72" customFormat="1" ht="16.5"/>
    <row r="604" s="72" customFormat="1" ht="16.5"/>
    <row r="605" s="72" customFormat="1" ht="16.5"/>
    <row r="606" s="72" customFormat="1" ht="16.5"/>
    <row r="607" s="72" customFormat="1" ht="16.5"/>
    <row r="608" s="72" customFormat="1" ht="16.5"/>
    <row r="609" s="72" customFormat="1" ht="16.5"/>
    <row r="610" s="72" customFormat="1" ht="16.5"/>
    <row r="611" s="72" customFormat="1" ht="16.5"/>
    <row r="612" s="72" customFormat="1" ht="16.5"/>
    <row r="613" s="72" customFormat="1" ht="16.5"/>
    <row r="614" s="72" customFormat="1" ht="16.5"/>
    <row r="615" s="72" customFormat="1" ht="16.5"/>
    <row r="616" s="72" customFormat="1" ht="16.5"/>
    <row r="617" s="72" customFormat="1" ht="16.5"/>
    <row r="618" s="72" customFormat="1" ht="16.5"/>
    <row r="619" s="72" customFormat="1" ht="16.5"/>
    <row r="620" s="72" customFormat="1" ht="16.5"/>
    <row r="621" s="72" customFormat="1" ht="16.5"/>
    <row r="622" s="72" customFormat="1" ht="16.5"/>
    <row r="623" s="72" customFormat="1" ht="16.5"/>
    <row r="624" s="72" customFormat="1" ht="16.5"/>
    <row r="625" s="72" customFormat="1" ht="16.5"/>
    <row r="626" s="72" customFormat="1" ht="16.5"/>
    <row r="627" s="72" customFormat="1" ht="16.5"/>
    <row r="628" s="72" customFormat="1" ht="16.5"/>
    <row r="629" s="72" customFormat="1" ht="16.5"/>
    <row r="630" s="72" customFormat="1" ht="16.5"/>
    <row r="631" s="72" customFormat="1" ht="16.5"/>
    <row r="632" s="72" customFormat="1" ht="16.5"/>
    <row r="633" s="72" customFormat="1" ht="16.5"/>
    <row r="634" s="72" customFormat="1" ht="16.5"/>
    <row r="635" s="72" customFormat="1" ht="16.5"/>
    <row r="636" s="72" customFormat="1" ht="16.5"/>
    <row r="637" s="72" customFormat="1" ht="16.5"/>
    <row r="638" s="72" customFormat="1" ht="16.5"/>
    <row r="639" s="72" customFormat="1" ht="16.5"/>
    <row r="640" s="72" customFormat="1" ht="16.5"/>
    <row r="641" s="72" customFormat="1" ht="16.5"/>
    <row r="642" s="72" customFormat="1" ht="16.5"/>
    <row r="643" s="72" customFormat="1" ht="16.5"/>
    <row r="644" s="72" customFormat="1" ht="16.5"/>
    <row r="645" s="72" customFormat="1" ht="16.5"/>
    <row r="646" s="72" customFormat="1" ht="16.5"/>
    <row r="647" s="72" customFormat="1" ht="16.5"/>
    <row r="648" s="72" customFormat="1" ht="16.5"/>
    <row r="649" s="72" customFormat="1" ht="16.5"/>
    <row r="650" s="72" customFormat="1" ht="16.5"/>
    <row r="651" s="72" customFormat="1" ht="16.5"/>
    <row r="652" s="72" customFormat="1" ht="16.5"/>
    <row r="653" s="72" customFormat="1" ht="16.5"/>
    <row r="654" s="72" customFormat="1" ht="16.5"/>
    <row r="655" s="72" customFormat="1" ht="16.5"/>
    <row r="656" s="72" customFormat="1" ht="16.5"/>
    <row r="657" s="72" customFormat="1" ht="16.5"/>
    <row r="658" s="72" customFormat="1" ht="16.5"/>
    <row r="659" s="72" customFormat="1" ht="16.5"/>
    <row r="660" s="72" customFormat="1" ht="16.5"/>
    <row r="661" s="72" customFormat="1" ht="16.5"/>
    <row r="662" s="72" customFormat="1" ht="16.5"/>
    <row r="663" s="72" customFormat="1" ht="16.5"/>
    <row r="664" s="72" customFormat="1" ht="16.5"/>
    <row r="665" s="72" customFormat="1" ht="16.5"/>
    <row r="666" s="72" customFormat="1" ht="16.5"/>
    <row r="667" s="72" customFormat="1" ht="16.5"/>
    <row r="668" s="72" customFormat="1" ht="16.5"/>
    <row r="669" s="72" customFormat="1" ht="16.5"/>
    <row r="670" s="72" customFormat="1" ht="16.5"/>
    <row r="671" s="72" customFormat="1" ht="16.5"/>
    <row r="672" s="72" customFormat="1" ht="16.5"/>
    <row r="673" s="72" customFormat="1" ht="16.5"/>
    <row r="674" s="72" customFormat="1" ht="16.5"/>
    <row r="675" s="72" customFormat="1" ht="16.5"/>
    <row r="676" s="72" customFormat="1" ht="16.5"/>
    <row r="677" s="72" customFormat="1" ht="16.5"/>
    <row r="678" s="72" customFormat="1" ht="16.5"/>
    <row r="679" s="72" customFormat="1" ht="16.5"/>
    <row r="680" s="72" customFormat="1" ht="16.5"/>
    <row r="681" s="72" customFormat="1" ht="16.5"/>
    <row r="682" s="72" customFormat="1" ht="16.5"/>
    <row r="683" s="72" customFormat="1" ht="16.5"/>
    <row r="684" s="72" customFormat="1" ht="16.5"/>
    <row r="685" s="72" customFormat="1" ht="16.5"/>
    <row r="686" s="72" customFormat="1" ht="16.5"/>
    <row r="687" s="72" customFormat="1" ht="16.5"/>
    <row r="688" s="72" customFormat="1" ht="16.5"/>
    <row r="689" s="72" customFormat="1" ht="16.5"/>
    <row r="690" s="72" customFormat="1" ht="16.5"/>
    <row r="691" s="72" customFormat="1" ht="16.5"/>
    <row r="692" s="72" customFormat="1" ht="16.5"/>
    <row r="693" s="72" customFormat="1" ht="16.5"/>
    <row r="694" s="72" customFormat="1" ht="16.5"/>
    <row r="695" s="72" customFormat="1" ht="16.5"/>
    <row r="696" s="72" customFormat="1" ht="16.5"/>
    <row r="697" s="72" customFormat="1" ht="16.5"/>
    <row r="698" s="72" customFormat="1" ht="16.5"/>
    <row r="699" s="72" customFormat="1" ht="16.5"/>
    <row r="700" s="72" customFormat="1" ht="16.5"/>
    <row r="701" s="72" customFormat="1" ht="16.5"/>
    <row r="702" s="72" customFormat="1" ht="16.5"/>
    <row r="703" s="72" customFormat="1" ht="16.5"/>
    <row r="704" s="72" customFormat="1" ht="16.5"/>
    <row r="705" s="72" customFormat="1" ht="16.5"/>
    <row r="706" s="72" customFormat="1" ht="16.5"/>
    <row r="707" s="72" customFormat="1" ht="16.5"/>
    <row r="708" s="72" customFormat="1" ht="16.5"/>
    <row r="709" s="72" customFormat="1" ht="16.5"/>
    <row r="710" s="72" customFormat="1" ht="16.5"/>
    <row r="711" s="72" customFormat="1" ht="16.5"/>
    <row r="712" s="72" customFormat="1" ht="16.5"/>
    <row r="713" s="72" customFormat="1" ht="16.5"/>
    <row r="714" s="72" customFormat="1" ht="16.5"/>
    <row r="715" s="72" customFormat="1" ht="16.5"/>
    <row r="716" s="72" customFormat="1" ht="16.5"/>
    <row r="717" s="72" customFormat="1" ht="16.5"/>
    <row r="718" s="72" customFormat="1" ht="16.5"/>
    <row r="719" s="72" customFormat="1" ht="16.5"/>
    <row r="720" s="72" customFormat="1" ht="16.5"/>
    <row r="721" s="72" customFormat="1" ht="16.5"/>
    <row r="722" s="72" customFormat="1" ht="16.5"/>
    <row r="723" s="72" customFormat="1" ht="16.5"/>
    <row r="724" s="72" customFormat="1" ht="16.5"/>
    <row r="725" s="72" customFormat="1" ht="16.5"/>
    <row r="726" s="72" customFormat="1" ht="16.5"/>
    <row r="727" s="72" customFormat="1" ht="16.5"/>
    <row r="728" s="72" customFormat="1" ht="16.5"/>
    <row r="729" s="72" customFormat="1" ht="16.5"/>
    <row r="730" s="72" customFormat="1" ht="16.5"/>
    <row r="731" s="72" customFormat="1" ht="16.5"/>
    <row r="732" s="72" customFormat="1" ht="16.5"/>
    <row r="733" s="72" customFormat="1" ht="16.5"/>
    <row r="734" s="72" customFormat="1" ht="16.5"/>
    <row r="735" s="72" customFormat="1" ht="16.5"/>
    <row r="736" s="72" customFormat="1" ht="16.5"/>
    <row r="737" s="72" customFormat="1" ht="16.5"/>
    <row r="738" s="72" customFormat="1" ht="16.5"/>
    <row r="739" s="72" customFormat="1" ht="16.5"/>
    <row r="740" s="72" customFormat="1" ht="16.5"/>
    <row r="741" s="72" customFormat="1" ht="16.5"/>
    <row r="742" s="72" customFormat="1" ht="16.5"/>
    <row r="743" s="72" customFormat="1" ht="16.5"/>
    <row r="744" s="72" customFormat="1" ht="16.5"/>
    <row r="745" s="72" customFormat="1" ht="16.5"/>
    <row r="746" s="72" customFormat="1" ht="16.5"/>
    <row r="747" s="72" customFormat="1" ht="16.5"/>
    <row r="748" s="72" customFormat="1" ht="16.5"/>
    <row r="749" s="72" customFormat="1" ht="16.5"/>
    <row r="750" s="72" customFormat="1" ht="16.5"/>
    <row r="751" s="72" customFormat="1" ht="16.5"/>
    <row r="752" s="72" customFormat="1" ht="16.5"/>
    <row r="753" s="72" customFormat="1" ht="16.5"/>
    <row r="754" s="72" customFormat="1" ht="16.5"/>
    <row r="755" s="72" customFormat="1" ht="16.5"/>
    <row r="756" s="72" customFormat="1" ht="16.5"/>
    <row r="757" s="72" customFormat="1" ht="16.5"/>
    <row r="758" s="72" customFormat="1" ht="16.5"/>
    <row r="759" s="72" customFormat="1" ht="16.5"/>
    <row r="760" s="72" customFormat="1" ht="16.5"/>
    <row r="761" s="72" customFormat="1" ht="16.5"/>
    <row r="762" s="72" customFormat="1" ht="16.5"/>
    <row r="763" s="72" customFormat="1" ht="16.5"/>
    <row r="764" s="72" customFormat="1" ht="16.5"/>
    <row r="765" s="72" customFormat="1" ht="16.5"/>
    <row r="766" s="72" customFormat="1" ht="16.5"/>
    <row r="767" s="72" customFormat="1" ht="16.5"/>
    <row r="768" s="72" customFormat="1" ht="16.5"/>
    <row r="769" s="72" customFormat="1" ht="16.5"/>
    <row r="770" s="72" customFormat="1" ht="16.5"/>
    <row r="771" s="72" customFormat="1" ht="16.5"/>
    <row r="772" s="72" customFormat="1" ht="16.5"/>
    <row r="773" s="72" customFormat="1" ht="16.5"/>
    <row r="774" s="72" customFormat="1" ht="16.5"/>
    <row r="775" s="72" customFormat="1" ht="16.5"/>
    <row r="776" s="72" customFormat="1" ht="16.5"/>
    <row r="777" s="72" customFormat="1" ht="16.5"/>
    <row r="778" s="72" customFormat="1" ht="16.5"/>
    <row r="779" s="72" customFormat="1" ht="16.5"/>
    <row r="780" s="72" customFormat="1" ht="16.5"/>
    <row r="781" s="72" customFormat="1" ht="16.5"/>
    <row r="782" s="72" customFormat="1" ht="16.5"/>
    <row r="783" s="72" customFormat="1" ht="16.5"/>
    <row r="784" s="72" customFormat="1" ht="16.5"/>
    <row r="785" s="72" customFormat="1" ht="16.5"/>
    <row r="786" s="72" customFormat="1" ht="16.5"/>
    <row r="787" s="72" customFormat="1" ht="16.5"/>
    <row r="788" s="72" customFormat="1" ht="16.5"/>
    <row r="789" s="72" customFormat="1" ht="16.5"/>
    <row r="790" s="72" customFormat="1" ht="16.5"/>
    <row r="791" s="72" customFormat="1" ht="16.5"/>
    <row r="792" s="72" customFormat="1" ht="16.5"/>
    <row r="793" s="72" customFormat="1" ht="16.5"/>
    <row r="794" s="72" customFormat="1" ht="16.5"/>
    <row r="795" s="72" customFormat="1" ht="16.5"/>
    <row r="796" s="72" customFormat="1" ht="16.5"/>
    <row r="797" s="72" customFormat="1" ht="16.5"/>
    <row r="798" s="72" customFormat="1" ht="16.5"/>
    <row r="799" s="72" customFormat="1" ht="16.5"/>
    <row r="800" s="72" customFormat="1" ht="16.5"/>
    <row r="801" s="72" customFormat="1" ht="16.5"/>
    <row r="802" s="72" customFormat="1" ht="16.5"/>
    <row r="803" s="72" customFormat="1" ht="16.5"/>
    <row r="804" s="72" customFormat="1" ht="16.5"/>
    <row r="805" s="72" customFormat="1" ht="16.5"/>
    <row r="806" s="72" customFormat="1" ht="16.5"/>
    <row r="807" s="72" customFormat="1" ht="16.5"/>
    <row r="808" s="72" customFormat="1" ht="16.5"/>
    <row r="809" s="72" customFormat="1" ht="16.5"/>
    <row r="810" s="72" customFormat="1" ht="16.5"/>
    <row r="811" s="72" customFormat="1" ht="16.5"/>
    <row r="812" s="72" customFormat="1" ht="16.5"/>
    <row r="813" s="72" customFormat="1" ht="16.5"/>
    <row r="814" s="72" customFormat="1" ht="16.5"/>
    <row r="815" s="72" customFormat="1" ht="16.5"/>
    <row r="816" s="72" customFormat="1" ht="16.5"/>
    <row r="817" s="72" customFormat="1" ht="16.5"/>
    <row r="818" s="72" customFormat="1" ht="16.5"/>
    <row r="819" s="72" customFormat="1" ht="16.5"/>
    <row r="820" s="72" customFormat="1" ht="16.5"/>
    <row r="821" s="72" customFormat="1" ht="16.5"/>
    <row r="822" s="72" customFormat="1" ht="16.5"/>
    <row r="823" s="72" customFormat="1" ht="16.5"/>
    <row r="824" s="72" customFormat="1" ht="16.5"/>
    <row r="825" s="72" customFormat="1" ht="16.5"/>
    <row r="826" s="72" customFormat="1" ht="16.5"/>
    <row r="827" s="72" customFormat="1" ht="16.5"/>
    <row r="828" s="72" customFormat="1" ht="16.5"/>
    <row r="829" s="72" customFormat="1" ht="16.5"/>
    <row r="830" s="72" customFormat="1" ht="16.5"/>
    <row r="831" s="72" customFormat="1" ht="16.5"/>
    <row r="832" s="72" customFormat="1" ht="16.5"/>
    <row r="833" s="72" customFormat="1" ht="16.5"/>
    <row r="834" s="72" customFormat="1" ht="16.5"/>
    <row r="835" s="72" customFormat="1" ht="16.5"/>
    <row r="836" s="72" customFormat="1" ht="16.5"/>
    <row r="837" s="72" customFormat="1" ht="16.5"/>
    <row r="838" s="72" customFormat="1" ht="16.5"/>
    <row r="839" s="72" customFormat="1" ht="16.5"/>
    <row r="840" s="72" customFormat="1" ht="16.5"/>
    <row r="841" s="72" customFormat="1" ht="16.5"/>
    <row r="842" s="72" customFormat="1" ht="16.5"/>
    <row r="843" s="72" customFormat="1" ht="16.5"/>
    <row r="844" s="72" customFormat="1" ht="16.5"/>
    <row r="845" s="72" customFormat="1" ht="16.5"/>
    <row r="846" s="72" customFormat="1" ht="16.5"/>
    <row r="847" s="72" customFormat="1" ht="16.5"/>
    <row r="848" s="72" customFormat="1" ht="16.5"/>
    <row r="849" s="72" customFormat="1" ht="16.5"/>
    <row r="850" s="72" customFormat="1" ht="16.5"/>
    <row r="851" s="72" customFormat="1" ht="16.5"/>
    <row r="852" s="72" customFormat="1" ht="16.5"/>
    <row r="853" s="72" customFormat="1" ht="16.5"/>
    <row r="854" s="72" customFormat="1" ht="16.5"/>
    <row r="855" s="72" customFormat="1" ht="16.5"/>
    <row r="856" s="72" customFormat="1" ht="16.5"/>
    <row r="857" s="72" customFormat="1" ht="16.5"/>
    <row r="858" s="72" customFormat="1" ht="16.5"/>
    <row r="859" s="72" customFormat="1" ht="16.5"/>
    <row r="860" s="72" customFormat="1" ht="16.5"/>
    <row r="861" s="72" customFormat="1" ht="16.5"/>
    <row r="862" s="72" customFormat="1" ht="16.5"/>
    <row r="863" s="72" customFormat="1" ht="16.5"/>
    <row r="864" s="72" customFormat="1" ht="16.5"/>
    <row r="865" s="72" customFormat="1" ht="16.5"/>
    <row r="866" s="72" customFormat="1" ht="16.5"/>
    <row r="867" s="72" customFormat="1" ht="16.5"/>
    <row r="868" s="72" customFormat="1" ht="16.5"/>
    <row r="869" s="72" customFormat="1" ht="16.5"/>
    <row r="870" s="72" customFormat="1" ht="16.5"/>
    <row r="871" s="72" customFormat="1" ht="16.5"/>
    <row r="872" s="72" customFormat="1" ht="16.5"/>
    <row r="873" s="72" customFormat="1" ht="16.5"/>
    <row r="874" s="72" customFormat="1" ht="16.5"/>
    <row r="875" s="72" customFormat="1" ht="16.5"/>
    <row r="876" s="72" customFormat="1" ht="16.5"/>
    <row r="877" s="72" customFormat="1" ht="16.5"/>
    <row r="878" s="72" customFormat="1" ht="16.5"/>
    <row r="879" s="72" customFormat="1" ht="16.5"/>
    <row r="880" s="72" customFormat="1" ht="16.5"/>
    <row r="881" s="72" customFormat="1" ht="16.5"/>
    <row r="882" s="72" customFormat="1" ht="16.5"/>
    <row r="883" s="72" customFormat="1" ht="16.5"/>
    <row r="884" s="72" customFormat="1" ht="16.5"/>
    <row r="885" s="72" customFormat="1" ht="16.5"/>
    <row r="886" s="72" customFormat="1" ht="16.5"/>
    <row r="887" s="72" customFormat="1" ht="16.5"/>
    <row r="888" s="72" customFormat="1" ht="16.5"/>
    <row r="889" s="72" customFormat="1" ht="16.5"/>
    <row r="890" s="72" customFormat="1" ht="16.5"/>
    <row r="891" s="72" customFormat="1" ht="16.5"/>
  </sheetData>
  <mergeCells count="11">
    <mergeCell ref="J1:K1"/>
    <mergeCell ref="I2:K2"/>
    <mergeCell ref="J3:K3"/>
    <mergeCell ref="B8:C8"/>
    <mergeCell ref="D8:D9"/>
    <mergeCell ref="E8:F8"/>
    <mergeCell ref="B6:F6"/>
    <mergeCell ref="E1:F1"/>
    <mergeCell ref="E2:F2"/>
    <mergeCell ref="E3:F3"/>
    <mergeCell ref="E7:F7"/>
  </mergeCells>
  <pageMargins left="0.25" right="0.25" top="0.75" bottom="0.75" header="0.3" footer="0.3"/>
  <pageSetup paperSize="9" scale="65" fitToWidth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4F24F-80A9-4EB5-B7EA-CF4F4F70D863}">
  <dimension ref="A1:J18"/>
  <sheetViews>
    <sheetView zoomScaleNormal="100" workbookViewId="0">
      <selection activeCell="G22" sqref="G22"/>
    </sheetView>
  </sheetViews>
  <sheetFormatPr defaultColWidth="8.140625" defaultRowHeight="16.5"/>
  <cols>
    <col min="1" max="1" width="10.42578125" style="85" customWidth="1"/>
    <col min="2" max="2" width="14.28515625" style="85" customWidth="1"/>
    <col min="3" max="3" width="67.7109375" style="85" customWidth="1"/>
    <col min="4" max="5" width="19.140625" style="85" customWidth="1"/>
    <col min="6" max="6" width="8.140625" style="85"/>
    <col min="7" max="7" width="85" style="85" customWidth="1"/>
    <col min="8" max="16384" width="8.140625" style="85"/>
  </cols>
  <sheetData>
    <row r="1" spans="1:10" s="72" customFormat="1">
      <c r="C1" s="73"/>
      <c r="D1" s="74"/>
      <c r="E1" s="75" t="s">
        <v>47</v>
      </c>
      <c r="G1" s="73"/>
      <c r="H1" s="74"/>
      <c r="I1" s="74"/>
      <c r="J1" s="75"/>
    </row>
    <row r="2" spans="1:10" s="72" customFormat="1">
      <c r="C2" s="213" t="s">
        <v>96</v>
      </c>
      <c r="D2" s="213"/>
      <c r="E2" s="213"/>
      <c r="G2" s="213"/>
      <c r="H2" s="213"/>
      <c r="I2" s="213"/>
      <c r="J2" s="213"/>
    </row>
    <row r="3" spans="1:10" s="72" customFormat="1">
      <c r="C3" s="213" t="s">
        <v>97</v>
      </c>
      <c r="D3" s="213"/>
      <c r="E3" s="213"/>
      <c r="G3" s="213"/>
      <c r="H3" s="213"/>
      <c r="I3" s="213"/>
      <c r="J3" s="213"/>
    </row>
    <row r="4" spans="1:10" s="72" customFormat="1">
      <c r="E4" s="76"/>
    </row>
    <row r="5" spans="1:10" s="72" customFormat="1" ht="91.15" customHeight="1">
      <c r="A5" s="214" t="s">
        <v>98</v>
      </c>
      <c r="B5" s="214"/>
      <c r="C5" s="214"/>
      <c r="D5" s="214"/>
      <c r="E5" s="214"/>
      <c r="F5" s="77"/>
    </row>
    <row r="6" spans="1:10" s="72" customFormat="1">
      <c r="A6" s="142"/>
      <c r="B6" s="142"/>
      <c r="C6" s="142"/>
      <c r="D6" s="142"/>
      <c r="E6" s="78" t="s">
        <v>54</v>
      </c>
    </row>
    <row r="7" spans="1:10" s="72" customFormat="1" ht="55.5" customHeight="1">
      <c r="A7" s="215" t="s">
        <v>39</v>
      </c>
      <c r="B7" s="215"/>
      <c r="C7" s="216" t="s">
        <v>99</v>
      </c>
      <c r="D7" s="217" t="s">
        <v>100</v>
      </c>
      <c r="E7" s="218"/>
      <c r="G7" s="90"/>
    </row>
    <row r="8" spans="1:10" s="72" customFormat="1" ht="44.25" customHeight="1">
      <c r="A8" s="79" t="s">
        <v>10</v>
      </c>
      <c r="B8" s="79" t="s">
        <v>11</v>
      </c>
      <c r="C8" s="216"/>
      <c r="D8" s="79" t="s">
        <v>101</v>
      </c>
      <c r="E8" s="79" t="s">
        <v>58</v>
      </c>
      <c r="G8" s="90"/>
    </row>
    <row r="9" spans="1:10" s="72" customFormat="1">
      <c r="A9" s="79"/>
      <c r="B9" s="79"/>
      <c r="C9" s="80" t="s">
        <v>80</v>
      </c>
      <c r="D9" s="81">
        <f>+D11</f>
        <v>12000</v>
      </c>
      <c r="E9" s="81">
        <f t="shared" ref="E9" si="0">+E11</f>
        <v>12000</v>
      </c>
      <c r="G9" s="82"/>
      <c r="I9" s="83"/>
    </row>
    <row r="10" spans="1:10" s="84" customFormat="1">
      <c r="A10" s="219" t="s">
        <v>4</v>
      </c>
      <c r="B10" s="219"/>
      <c r="C10" s="219"/>
      <c r="D10" s="26"/>
      <c r="E10" s="26"/>
    </row>
    <row r="11" spans="1:10">
      <c r="A11" s="220" t="s">
        <v>168</v>
      </c>
      <c r="B11" s="220"/>
      <c r="C11" s="220"/>
      <c r="D11" s="56">
        <f>+D13</f>
        <v>12000</v>
      </c>
      <c r="E11" s="56">
        <f t="shared" ref="E11" si="1">+E13</f>
        <v>12000</v>
      </c>
    </row>
    <row r="12" spans="1:10">
      <c r="A12" s="221" t="s">
        <v>4</v>
      </c>
      <c r="B12" s="221"/>
      <c r="C12" s="221"/>
      <c r="D12" s="86"/>
      <c r="E12" s="86"/>
      <c r="G12" s="87"/>
      <c r="H12" s="87"/>
      <c r="I12" s="87"/>
      <c r="J12" s="87"/>
    </row>
    <row r="13" spans="1:10" ht="25.15" customHeight="1">
      <c r="A13" s="212" t="s">
        <v>9</v>
      </c>
      <c r="B13" s="212"/>
      <c r="C13" s="212"/>
      <c r="D13" s="88">
        <f>+D14</f>
        <v>12000</v>
      </c>
      <c r="E13" s="88">
        <f t="shared" ref="E13" si="2">+E14</f>
        <v>12000</v>
      </c>
    </row>
    <row r="14" spans="1:10">
      <c r="A14" s="111">
        <v>1240</v>
      </c>
      <c r="B14" s="111"/>
      <c r="C14" s="26" t="s">
        <v>68</v>
      </c>
      <c r="D14" s="112">
        <f>+D16</f>
        <v>12000</v>
      </c>
      <c r="E14" s="112">
        <f t="shared" ref="E14" si="3">+E16</f>
        <v>12000</v>
      </c>
    </row>
    <row r="15" spans="1:10">
      <c r="A15" s="111"/>
      <c r="B15" s="111"/>
      <c r="C15" s="26" t="s">
        <v>4</v>
      </c>
      <c r="D15" s="86"/>
      <c r="E15" s="86"/>
    </row>
    <row r="16" spans="1:10" ht="33">
      <c r="A16" s="111"/>
      <c r="B16" s="110">
        <v>12001</v>
      </c>
      <c r="C16" s="110" t="s">
        <v>132</v>
      </c>
      <c r="D16" s="112">
        <f>+D18</f>
        <v>12000</v>
      </c>
      <c r="E16" s="112">
        <f t="shared" ref="E16" si="4">+E18</f>
        <v>12000</v>
      </c>
    </row>
    <row r="17" spans="1:5">
      <c r="A17" s="111"/>
      <c r="B17" s="111"/>
      <c r="C17" s="26" t="s">
        <v>12</v>
      </c>
      <c r="D17" s="86"/>
      <c r="E17" s="86"/>
    </row>
    <row r="18" spans="1:5" ht="33">
      <c r="A18" s="111"/>
      <c r="B18" s="111"/>
      <c r="C18" s="89" t="s">
        <v>102</v>
      </c>
      <c r="D18" s="113">
        <f>'Հավելված N 1'!H16</f>
        <v>12000</v>
      </c>
      <c r="E18" s="113">
        <f>'Հավելված N 1'!I16</f>
        <v>12000</v>
      </c>
    </row>
  </sheetData>
  <mergeCells count="12">
    <mergeCell ref="G2:J2"/>
    <mergeCell ref="G3:J3"/>
    <mergeCell ref="A10:C10"/>
    <mergeCell ref="A11:C11"/>
    <mergeCell ref="A12:C12"/>
    <mergeCell ref="A13:C13"/>
    <mergeCell ref="C2:E2"/>
    <mergeCell ref="C3:E3"/>
    <mergeCell ref="A5:E5"/>
    <mergeCell ref="A7:B7"/>
    <mergeCell ref="C7:C8"/>
    <mergeCell ref="D7:E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4E1F0-4F79-4C73-B1A8-C918ADB169D4}">
  <dimension ref="A2:CN874"/>
  <sheetViews>
    <sheetView zoomScaleNormal="100" workbookViewId="0">
      <selection activeCell="G13" sqref="G13"/>
    </sheetView>
  </sheetViews>
  <sheetFormatPr defaultColWidth="9.140625" defaultRowHeight="17.25"/>
  <cols>
    <col min="1" max="1" width="3.28515625" style="47" customWidth="1"/>
    <col min="2" max="2" width="10.7109375" style="47" customWidth="1"/>
    <col min="3" max="3" width="15" style="47" customWidth="1"/>
    <col min="4" max="4" width="74.85546875" style="47" customWidth="1"/>
    <col min="5" max="5" width="23.140625" style="51" customWidth="1"/>
    <col min="6" max="6" width="20.7109375" style="72" customWidth="1"/>
    <col min="7" max="7" width="19.28515625" style="72" customWidth="1"/>
    <col min="8" max="8" width="20" style="72" customWidth="1"/>
    <col min="9" max="92" width="9.140625" style="72"/>
    <col min="93" max="16384" width="9.140625" style="47"/>
  </cols>
  <sheetData>
    <row r="2" spans="1:92" s="45" customFormat="1" ht="25.5" customHeight="1">
      <c r="D2" s="204" t="s">
        <v>166</v>
      </c>
      <c r="E2" s="204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H2" s="72"/>
      <c r="CI2" s="72"/>
      <c r="CJ2" s="72"/>
      <c r="CK2" s="72"/>
      <c r="CL2" s="72"/>
      <c r="CM2" s="72"/>
      <c r="CN2" s="72"/>
    </row>
    <row r="3" spans="1:92" ht="17.850000000000001" customHeight="1">
      <c r="D3" s="205" t="s">
        <v>23</v>
      </c>
      <c r="E3" s="205"/>
    </row>
    <row r="4" spans="1:92">
      <c r="D4" s="205" t="s">
        <v>16</v>
      </c>
      <c r="E4" s="205"/>
    </row>
    <row r="5" spans="1:92" ht="13.7" customHeight="1">
      <c r="D5" s="48"/>
      <c r="E5" s="50"/>
    </row>
    <row r="6" spans="1:92" ht="13.7" customHeight="1">
      <c r="D6" s="48"/>
      <c r="E6" s="50"/>
    </row>
    <row r="7" spans="1:92" ht="85.7" customHeight="1">
      <c r="B7" s="210" t="s">
        <v>162</v>
      </c>
      <c r="C7" s="210"/>
      <c r="D7" s="210"/>
      <c r="E7" s="210"/>
    </row>
    <row r="8" spans="1:92" s="127" customFormat="1" ht="21" customHeight="1">
      <c r="E8" s="129" t="s">
        <v>54</v>
      </c>
    </row>
    <row r="9" spans="1:92" s="128" customFormat="1" ht="86.25" customHeight="1">
      <c r="A9" s="127"/>
      <c r="B9" s="222" t="s">
        <v>49</v>
      </c>
      <c r="C9" s="222"/>
      <c r="D9" s="223" t="s">
        <v>163</v>
      </c>
      <c r="E9" s="131" t="s">
        <v>100</v>
      </c>
      <c r="F9" s="127"/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127"/>
      <c r="S9" s="127"/>
      <c r="T9" s="127"/>
      <c r="U9" s="127"/>
      <c r="V9" s="127"/>
      <c r="W9" s="127"/>
      <c r="X9" s="127"/>
      <c r="Y9" s="127"/>
      <c r="Z9" s="127"/>
      <c r="AA9" s="127"/>
      <c r="AB9" s="127"/>
      <c r="AC9" s="127"/>
    </row>
    <row r="10" spans="1:92" s="128" customFormat="1" ht="36.75" customHeight="1">
      <c r="A10" s="127"/>
      <c r="B10" s="130" t="s">
        <v>75</v>
      </c>
      <c r="C10" s="130" t="s">
        <v>92</v>
      </c>
      <c r="D10" s="223"/>
      <c r="E10" s="131" t="s">
        <v>164</v>
      </c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</row>
    <row r="11" spans="1:92" s="128" customFormat="1" ht="25.5" customHeight="1">
      <c r="A11" s="127"/>
      <c r="B11" s="224"/>
      <c r="C11" s="225"/>
      <c r="D11" s="132" t="s">
        <v>5</v>
      </c>
      <c r="E11" s="133">
        <f>E13</f>
        <v>12000</v>
      </c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</row>
    <row r="12" spans="1:92" s="128" customFormat="1">
      <c r="A12" s="127"/>
      <c r="B12" s="130"/>
      <c r="C12" s="130"/>
      <c r="D12" s="134" t="s">
        <v>22</v>
      </c>
      <c r="E12" s="133"/>
      <c r="F12" s="127"/>
      <c r="G12" s="127"/>
      <c r="H12" s="127"/>
      <c r="I12" s="127"/>
      <c r="J12" s="127"/>
      <c r="K12" s="127"/>
      <c r="L12" s="127"/>
      <c r="M12" s="127"/>
      <c r="N12" s="127"/>
      <c r="O12" s="127"/>
      <c r="P12" s="127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</row>
    <row r="13" spans="1:92" s="128" customFormat="1" ht="29.25" customHeight="1">
      <c r="A13" s="127"/>
      <c r="B13" s="135">
        <v>1240</v>
      </c>
      <c r="C13" s="135"/>
      <c r="D13" s="132" t="s">
        <v>68</v>
      </c>
      <c r="E13" s="136">
        <f>E14</f>
        <v>12000</v>
      </c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</row>
    <row r="14" spans="1:92" s="138" customFormat="1" ht="45" customHeight="1">
      <c r="A14" s="127"/>
      <c r="B14" s="130"/>
      <c r="C14" s="130">
        <v>12001</v>
      </c>
      <c r="D14" s="134" t="s">
        <v>132</v>
      </c>
      <c r="E14" s="137">
        <f>'Հավելված N 1'!I16</f>
        <v>12000</v>
      </c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</row>
    <row r="15" spans="1:92" s="72" customFormat="1" ht="16.5"/>
    <row r="16" spans="1:92" s="72" customFormat="1" ht="16.5"/>
    <row r="17" s="72" customFormat="1" ht="16.5"/>
    <row r="18" s="72" customFormat="1" ht="16.5"/>
    <row r="19" s="72" customFormat="1" ht="16.5"/>
    <row r="20" s="72" customFormat="1" ht="16.5"/>
    <row r="21" s="72" customFormat="1" ht="16.5"/>
    <row r="22" s="72" customFormat="1" ht="16.5"/>
    <row r="23" s="72" customFormat="1" ht="16.5"/>
    <row r="24" s="72" customFormat="1" ht="16.5"/>
    <row r="25" s="72" customFormat="1" ht="16.5"/>
    <row r="26" s="72" customFormat="1" ht="16.5"/>
    <row r="27" s="72" customFormat="1" ht="16.5"/>
    <row r="28" s="72" customFormat="1" ht="16.5"/>
    <row r="29" s="72" customFormat="1" ht="16.5"/>
    <row r="30" s="72" customFormat="1" ht="16.5"/>
    <row r="31" s="72" customFormat="1" ht="16.5"/>
    <row r="32" s="72" customFormat="1" ht="16.5"/>
    <row r="33" s="72" customFormat="1" ht="16.5"/>
    <row r="34" s="72" customFormat="1" ht="16.5"/>
    <row r="35" s="72" customFormat="1" ht="16.5"/>
    <row r="36" s="72" customFormat="1" ht="16.5"/>
    <row r="37" s="72" customFormat="1" ht="16.5"/>
    <row r="38" s="72" customFormat="1" ht="16.5"/>
    <row r="39" s="72" customFormat="1" ht="16.5"/>
    <row r="40" s="72" customFormat="1" ht="16.5"/>
    <row r="41" s="72" customFormat="1" ht="16.5"/>
    <row r="42" s="72" customFormat="1" ht="16.5"/>
    <row r="43" s="72" customFormat="1" ht="16.5"/>
    <row r="44" s="72" customFormat="1" ht="16.5"/>
    <row r="45" s="72" customFormat="1" ht="16.5"/>
    <row r="46" s="72" customFormat="1" ht="16.5"/>
    <row r="47" s="72" customFormat="1" ht="16.5"/>
    <row r="48" s="72" customFormat="1" ht="16.5"/>
    <row r="49" s="72" customFormat="1" ht="16.5"/>
    <row r="50" s="72" customFormat="1" ht="16.5"/>
    <row r="51" s="72" customFormat="1" ht="16.5"/>
    <row r="52" s="72" customFormat="1" ht="16.5"/>
    <row r="53" s="72" customFormat="1" ht="16.5"/>
    <row r="54" s="72" customFormat="1" ht="16.5"/>
    <row r="55" s="72" customFormat="1" ht="16.5"/>
    <row r="56" s="72" customFormat="1" ht="16.5"/>
    <row r="57" s="72" customFormat="1" ht="16.5"/>
    <row r="58" s="72" customFormat="1" ht="16.5"/>
    <row r="59" s="72" customFormat="1" ht="16.5"/>
    <row r="60" s="72" customFormat="1" ht="16.5"/>
    <row r="61" s="72" customFormat="1" ht="16.5"/>
    <row r="62" s="72" customFormat="1" ht="16.5"/>
    <row r="63" s="72" customFormat="1" ht="16.5"/>
    <row r="64" s="72" customFormat="1" ht="16.5"/>
    <row r="65" s="72" customFormat="1" ht="16.5"/>
    <row r="66" s="72" customFormat="1" ht="16.5"/>
    <row r="67" s="72" customFormat="1" ht="16.5"/>
    <row r="68" s="72" customFormat="1" ht="16.5"/>
    <row r="69" s="72" customFormat="1" ht="16.5"/>
    <row r="70" s="72" customFormat="1" ht="16.5"/>
    <row r="71" s="72" customFormat="1" ht="16.5"/>
    <row r="72" s="72" customFormat="1" ht="16.5"/>
    <row r="73" s="72" customFormat="1" ht="16.5"/>
    <row r="74" s="72" customFormat="1" ht="16.5"/>
    <row r="75" s="72" customFormat="1" ht="16.5"/>
    <row r="76" s="72" customFormat="1" ht="16.5"/>
    <row r="77" s="72" customFormat="1" ht="16.5"/>
    <row r="78" s="72" customFormat="1" ht="16.5"/>
    <row r="79" s="72" customFormat="1" ht="16.5"/>
    <row r="80" s="72" customFormat="1" ht="16.5"/>
    <row r="81" s="72" customFormat="1" ht="16.5"/>
    <row r="82" s="72" customFormat="1" ht="16.5"/>
    <row r="83" s="72" customFormat="1" ht="16.5"/>
    <row r="84" s="72" customFormat="1" ht="16.5"/>
    <row r="85" s="72" customFormat="1" ht="16.5"/>
    <row r="86" s="72" customFormat="1" ht="16.5"/>
    <row r="87" s="72" customFormat="1" ht="16.5"/>
    <row r="88" s="72" customFormat="1" ht="16.5"/>
    <row r="89" s="72" customFormat="1" ht="16.5"/>
    <row r="90" s="72" customFormat="1" ht="16.5"/>
    <row r="91" s="72" customFormat="1" ht="16.5"/>
    <row r="92" s="72" customFormat="1" ht="16.5"/>
    <row r="93" s="72" customFormat="1" ht="16.5"/>
    <row r="94" s="72" customFormat="1" ht="16.5"/>
    <row r="95" s="72" customFormat="1" ht="16.5"/>
    <row r="96" s="72" customFormat="1" ht="16.5"/>
    <row r="97" s="72" customFormat="1" ht="16.5"/>
    <row r="98" s="72" customFormat="1" ht="16.5"/>
    <row r="99" s="72" customFormat="1" ht="16.5"/>
    <row r="100" s="72" customFormat="1" ht="16.5"/>
    <row r="101" s="72" customFormat="1" ht="16.5"/>
    <row r="102" s="72" customFormat="1" ht="16.5"/>
    <row r="103" s="72" customFormat="1" ht="16.5"/>
    <row r="104" s="72" customFormat="1" ht="16.5"/>
    <row r="105" s="72" customFormat="1" ht="16.5"/>
    <row r="106" s="72" customFormat="1" ht="16.5"/>
    <row r="107" s="72" customFormat="1" ht="16.5"/>
    <row r="108" s="72" customFormat="1" ht="16.5"/>
    <row r="109" s="72" customFormat="1" ht="16.5"/>
    <row r="110" s="72" customFormat="1" ht="16.5"/>
    <row r="111" s="72" customFormat="1" ht="16.5"/>
    <row r="112" s="72" customFormat="1" ht="16.5"/>
    <row r="113" s="72" customFormat="1" ht="16.5"/>
    <row r="114" s="72" customFormat="1" ht="16.5"/>
    <row r="115" s="72" customFormat="1" ht="16.5"/>
    <row r="116" s="72" customFormat="1" ht="16.5"/>
    <row r="117" s="72" customFormat="1" ht="16.5"/>
    <row r="118" s="72" customFormat="1" ht="16.5"/>
    <row r="119" s="72" customFormat="1" ht="16.5"/>
    <row r="120" s="72" customFormat="1" ht="16.5"/>
    <row r="121" s="72" customFormat="1" ht="16.5"/>
    <row r="122" s="72" customFormat="1" ht="16.5"/>
    <row r="123" s="72" customFormat="1" ht="16.5"/>
    <row r="124" s="72" customFormat="1" ht="16.5"/>
    <row r="125" s="72" customFormat="1" ht="16.5"/>
    <row r="126" s="72" customFormat="1" ht="16.5"/>
    <row r="127" s="72" customFormat="1" ht="16.5"/>
    <row r="128" s="72" customFormat="1" ht="16.5"/>
    <row r="129" s="72" customFormat="1" ht="16.5"/>
    <row r="130" s="72" customFormat="1" ht="16.5"/>
    <row r="131" s="72" customFormat="1" ht="16.5"/>
    <row r="132" s="72" customFormat="1" ht="16.5"/>
    <row r="133" s="72" customFormat="1" ht="16.5"/>
    <row r="134" s="72" customFormat="1" ht="16.5"/>
    <row r="135" s="72" customFormat="1" ht="16.5"/>
    <row r="136" s="72" customFormat="1" ht="16.5"/>
    <row r="137" s="72" customFormat="1" ht="16.5"/>
    <row r="138" s="72" customFormat="1" ht="16.5"/>
    <row r="139" s="72" customFormat="1" ht="16.5"/>
    <row r="140" s="72" customFormat="1" ht="16.5"/>
    <row r="141" s="72" customFormat="1" ht="16.5"/>
    <row r="142" s="72" customFormat="1" ht="16.5"/>
    <row r="143" s="72" customFormat="1" ht="16.5"/>
    <row r="144" s="72" customFormat="1" ht="16.5"/>
    <row r="145" s="72" customFormat="1" ht="16.5"/>
    <row r="146" s="72" customFormat="1" ht="16.5"/>
    <row r="147" s="72" customFormat="1" ht="16.5"/>
    <row r="148" s="72" customFormat="1" ht="16.5"/>
    <row r="149" s="72" customFormat="1" ht="16.5"/>
    <row r="150" s="72" customFormat="1" ht="16.5"/>
    <row r="151" s="72" customFormat="1" ht="16.5"/>
    <row r="152" s="72" customFormat="1" ht="16.5"/>
    <row r="153" s="72" customFormat="1" ht="16.5"/>
    <row r="154" s="72" customFormat="1" ht="16.5"/>
    <row r="155" s="72" customFormat="1" ht="16.5"/>
    <row r="156" s="72" customFormat="1" ht="16.5"/>
    <row r="157" s="72" customFormat="1" ht="16.5"/>
    <row r="158" s="72" customFormat="1" ht="16.5"/>
    <row r="159" s="72" customFormat="1" ht="16.5"/>
    <row r="160" s="72" customFormat="1" ht="16.5"/>
    <row r="161" s="72" customFormat="1" ht="16.5"/>
    <row r="162" s="72" customFormat="1" ht="16.5"/>
    <row r="163" s="72" customFormat="1" ht="16.5"/>
    <row r="164" s="72" customFormat="1" ht="16.5"/>
    <row r="165" s="72" customFormat="1" ht="16.5"/>
    <row r="166" s="72" customFormat="1" ht="16.5"/>
    <row r="167" s="72" customFormat="1" ht="16.5"/>
    <row r="168" s="72" customFormat="1" ht="16.5"/>
    <row r="169" s="72" customFormat="1" ht="16.5"/>
    <row r="170" s="72" customFormat="1" ht="16.5"/>
    <row r="171" s="72" customFormat="1" ht="16.5"/>
    <row r="172" s="72" customFormat="1" ht="16.5"/>
    <row r="173" s="72" customFormat="1" ht="16.5"/>
    <row r="174" s="72" customFormat="1" ht="16.5"/>
    <row r="175" s="72" customFormat="1" ht="16.5"/>
    <row r="176" s="72" customFormat="1" ht="16.5"/>
    <row r="177" s="72" customFormat="1" ht="16.5"/>
    <row r="178" s="72" customFormat="1" ht="16.5"/>
    <row r="179" s="72" customFormat="1" ht="16.5"/>
    <row r="180" s="72" customFormat="1" ht="16.5"/>
    <row r="181" s="72" customFormat="1" ht="16.5"/>
    <row r="182" s="72" customFormat="1" ht="16.5"/>
    <row r="183" s="72" customFormat="1" ht="16.5"/>
    <row r="184" s="72" customFormat="1" ht="16.5"/>
    <row r="185" s="72" customFormat="1" ht="16.5"/>
    <row r="186" s="72" customFormat="1" ht="16.5"/>
    <row r="187" s="72" customFormat="1" ht="16.5"/>
    <row r="188" s="72" customFormat="1" ht="16.5"/>
    <row r="189" s="72" customFormat="1" ht="16.5"/>
    <row r="190" s="72" customFormat="1" ht="16.5"/>
    <row r="191" s="72" customFormat="1" ht="16.5"/>
    <row r="192" s="72" customFormat="1" ht="16.5"/>
    <row r="193" s="72" customFormat="1" ht="16.5"/>
    <row r="194" s="72" customFormat="1" ht="16.5"/>
    <row r="195" s="72" customFormat="1" ht="16.5"/>
    <row r="196" s="72" customFormat="1" ht="16.5"/>
    <row r="197" s="72" customFormat="1" ht="16.5"/>
    <row r="198" s="72" customFormat="1" ht="16.5"/>
    <row r="199" s="72" customFormat="1" ht="16.5"/>
    <row r="200" s="72" customFormat="1" ht="16.5"/>
    <row r="201" s="72" customFormat="1" ht="16.5"/>
    <row r="202" s="72" customFormat="1" ht="16.5"/>
    <row r="203" s="72" customFormat="1" ht="16.5"/>
    <row r="204" s="72" customFormat="1" ht="16.5"/>
    <row r="205" s="72" customFormat="1" ht="16.5"/>
    <row r="206" s="72" customFormat="1" ht="16.5"/>
    <row r="207" s="72" customFormat="1" ht="16.5"/>
    <row r="208" s="72" customFormat="1" ht="16.5"/>
    <row r="209" s="72" customFormat="1" ht="16.5"/>
    <row r="210" s="72" customFormat="1" ht="16.5"/>
    <row r="211" s="72" customFormat="1" ht="16.5"/>
    <row r="212" s="72" customFormat="1" ht="16.5"/>
    <row r="213" s="72" customFormat="1" ht="16.5"/>
    <row r="214" s="72" customFormat="1" ht="16.5"/>
    <row r="215" s="72" customFormat="1" ht="16.5"/>
    <row r="216" s="72" customFormat="1" ht="16.5"/>
    <row r="217" s="72" customFormat="1" ht="16.5"/>
    <row r="218" s="72" customFormat="1" ht="16.5"/>
    <row r="219" s="72" customFormat="1" ht="16.5"/>
    <row r="220" s="72" customFormat="1" ht="16.5"/>
    <row r="221" s="72" customFormat="1" ht="16.5"/>
    <row r="222" s="72" customFormat="1" ht="16.5"/>
    <row r="223" s="72" customFormat="1" ht="16.5"/>
    <row r="224" s="72" customFormat="1" ht="16.5"/>
    <row r="225" s="72" customFormat="1" ht="16.5"/>
    <row r="226" s="72" customFormat="1" ht="16.5"/>
    <row r="227" s="72" customFormat="1" ht="16.5"/>
    <row r="228" s="72" customFormat="1" ht="16.5"/>
    <row r="229" s="72" customFormat="1" ht="16.5"/>
    <row r="230" s="72" customFormat="1" ht="16.5"/>
    <row r="231" s="72" customFormat="1" ht="16.5"/>
    <row r="232" s="72" customFormat="1" ht="16.5"/>
    <row r="233" s="72" customFormat="1" ht="16.5"/>
    <row r="234" s="72" customFormat="1" ht="16.5"/>
    <row r="235" s="72" customFormat="1" ht="16.5"/>
    <row r="236" s="72" customFormat="1" ht="16.5"/>
    <row r="237" s="72" customFormat="1" ht="16.5"/>
    <row r="238" s="72" customFormat="1" ht="16.5"/>
    <row r="239" s="72" customFormat="1" ht="16.5"/>
    <row r="240" s="72" customFormat="1" ht="16.5"/>
    <row r="241" s="72" customFormat="1" ht="16.5"/>
    <row r="242" s="72" customFormat="1" ht="16.5"/>
    <row r="243" s="72" customFormat="1" ht="16.5"/>
    <row r="244" s="72" customFormat="1" ht="16.5"/>
    <row r="245" s="72" customFormat="1" ht="16.5"/>
    <row r="246" s="72" customFormat="1" ht="16.5"/>
    <row r="247" s="72" customFormat="1" ht="16.5"/>
    <row r="248" s="72" customFormat="1" ht="16.5"/>
    <row r="249" s="72" customFormat="1" ht="16.5"/>
    <row r="250" s="72" customFormat="1" ht="16.5"/>
    <row r="251" s="72" customFormat="1" ht="16.5"/>
    <row r="252" s="72" customFormat="1" ht="16.5"/>
    <row r="253" s="72" customFormat="1" ht="16.5"/>
    <row r="254" s="72" customFormat="1" ht="16.5"/>
    <row r="255" s="72" customFormat="1" ht="16.5"/>
    <row r="256" s="72" customFormat="1" ht="16.5"/>
    <row r="257" s="72" customFormat="1" ht="16.5"/>
    <row r="258" s="72" customFormat="1" ht="16.5"/>
    <row r="259" s="72" customFormat="1" ht="16.5"/>
    <row r="260" s="72" customFormat="1" ht="16.5"/>
    <row r="261" s="72" customFormat="1" ht="16.5"/>
    <row r="262" s="72" customFormat="1" ht="16.5"/>
    <row r="263" s="72" customFormat="1" ht="16.5"/>
    <row r="264" s="72" customFormat="1" ht="16.5"/>
    <row r="265" s="72" customFormat="1" ht="16.5"/>
    <row r="266" s="72" customFormat="1" ht="16.5"/>
    <row r="267" s="72" customFormat="1" ht="16.5"/>
    <row r="268" s="72" customFormat="1" ht="16.5"/>
    <row r="269" s="72" customFormat="1" ht="16.5"/>
    <row r="270" s="72" customFormat="1" ht="16.5"/>
    <row r="271" s="72" customFormat="1" ht="16.5"/>
    <row r="272" s="72" customFormat="1" ht="16.5"/>
    <row r="273" s="72" customFormat="1" ht="16.5"/>
    <row r="274" s="72" customFormat="1" ht="16.5"/>
    <row r="275" s="72" customFormat="1" ht="16.5"/>
    <row r="276" s="72" customFormat="1" ht="16.5"/>
    <row r="277" s="72" customFormat="1" ht="16.5"/>
    <row r="278" s="72" customFormat="1" ht="16.5"/>
    <row r="279" s="72" customFormat="1" ht="16.5"/>
    <row r="280" s="72" customFormat="1" ht="16.5"/>
    <row r="281" s="72" customFormat="1" ht="16.5"/>
    <row r="282" s="72" customFormat="1" ht="16.5"/>
    <row r="283" s="72" customFormat="1" ht="16.5"/>
    <row r="284" s="72" customFormat="1" ht="16.5"/>
    <row r="285" s="72" customFormat="1" ht="16.5"/>
    <row r="286" s="72" customFormat="1" ht="16.5"/>
    <row r="287" s="72" customFormat="1" ht="16.5"/>
    <row r="288" s="72" customFormat="1" ht="16.5"/>
    <row r="289" s="72" customFormat="1" ht="16.5"/>
    <row r="290" s="72" customFormat="1" ht="16.5"/>
    <row r="291" s="72" customFormat="1" ht="16.5"/>
    <row r="292" s="72" customFormat="1" ht="16.5"/>
    <row r="293" s="72" customFormat="1" ht="16.5"/>
    <row r="294" s="72" customFormat="1" ht="16.5"/>
    <row r="295" s="72" customFormat="1" ht="16.5"/>
    <row r="296" s="72" customFormat="1" ht="16.5"/>
    <row r="297" s="72" customFormat="1" ht="16.5"/>
    <row r="298" s="72" customFormat="1" ht="16.5"/>
    <row r="299" s="72" customFormat="1" ht="16.5"/>
    <row r="300" s="72" customFormat="1" ht="16.5"/>
    <row r="301" s="72" customFormat="1" ht="16.5"/>
    <row r="302" s="72" customFormat="1" ht="16.5"/>
    <row r="303" s="72" customFormat="1" ht="16.5"/>
    <row r="304" s="72" customFormat="1" ht="16.5"/>
    <row r="305" s="72" customFormat="1" ht="16.5"/>
    <row r="306" s="72" customFormat="1" ht="16.5"/>
    <row r="307" s="72" customFormat="1" ht="16.5"/>
    <row r="308" s="72" customFormat="1" ht="16.5"/>
    <row r="309" s="72" customFormat="1" ht="16.5"/>
    <row r="310" s="72" customFormat="1" ht="16.5"/>
    <row r="311" s="72" customFormat="1" ht="16.5"/>
    <row r="312" s="72" customFormat="1" ht="16.5"/>
    <row r="313" s="72" customFormat="1" ht="16.5"/>
    <row r="314" s="72" customFormat="1" ht="16.5"/>
    <row r="315" s="72" customFormat="1" ht="16.5"/>
    <row r="316" s="72" customFormat="1" ht="16.5"/>
    <row r="317" s="72" customFormat="1" ht="16.5"/>
    <row r="318" s="72" customFormat="1" ht="16.5"/>
    <row r="319" s="72" customFormat="1" ht="16.5"/>
    <row r="320" s="72" customFormat="1" ht="16.5"/>
    <row r="321" s="72" customFormat="1" ht="16.5"/>
    <row r="322" s="72" customFormat="1" ht="16.5"/>
    <row r="323" s="72" customFormat="1" ht="16.5"/>
    <row r="324" s="72" customFormat="1" ht="16.5"/>
    <row r="325" s="72" customFormat="1" ht="16.5"/>
    <row r="326" s="72" customFormat="1" ht="16.5"/>
    <row r="327" s="72" customFormat="1" ht="16.5"/>
    <row r="328" s="72" customFormat="1" ht="16.5"/>
    <row r="329" s="72" customFormat="1" ht="16.5"/>
    <row r="330" s="72" customFormat="1" ht="16.5"/>
    <row r="331" s="72" customFormat="1" ht="16.5"/>
    <row r="332" s="72" customFormat="1" ht="16.5"/>
    <row r="333" s="72" customFormat="1" ht="16.5"/>
    <row r="334" s="72" customFormat="1" ht="16.5"/>
    <row r="335" s="72" customFormat="1" ht="16.5"/>
    <row r="336" s="72" customFormat="1" ht="16.5"/>
    <row r="337" s="72" customFormat="1" ht="16.5"/>
    <row r="338" s="72" customFormat="1" ht="16.5"/>
    <row r="339" s="72" customFormat="1" ht="16.5"/>
    <row r="340" s="72" customFormat="1" ht="16.5"/>
    <row r="341" s="72" customFormat="1" ht="16.5"/>
    <row r="342" s="72" customFormat="1" ht="16.5"/>
    <row r="343" s="72" customFormat="1" ht="16.5"/>
    <row r="344" s="72" customFormat="1" ht="16.5"/>
    <row r="345" s="72" customFormat="1" ht="16.5"/>
    <row r="346" s="72" customFormat="1" ht="16.5"/>
    <row r="347" s="72" customFormat="1" ht="16.5"/>
    <row r="348" s="72" customFormat="1" ht="16.5"/>
    <row r="349" s="72" customFormat="1" ht="16.5"/>
    <row r="350" s="72" customFormat="1" ht="16.5"/>
    <row r="351" s="72" customFormat="1" ht="16.5"/>
    <row r="352" s="72" customFormat="1" ht="16.5"/>
    <row r="353" s="72" customFormat="1" ht="16.5"/>
    <row r="354" s="72" customFormat="1" ht="16.5"/>
    <row r="355" s="72" customFormat="1" ht="16.5"/>
    <row r="356" s="72" customFormat="1" ht="16.5"/>
    <row r="357" s="72" customFormat="1" ht="16.5"/>
    <row r="358" s="72" customFormat="1" ht="16.5"/>
    <row r="359" s="72" customFormat="1" ht="16.5"/>
    <row r="360" s="72" customFormat="1" ht="16.5"/>
    <row r="361" s="72" customFormat="1" ht="16.5"/>
    <row r="362" s="72" customFormat="1" ht="16.5"/>
    <row r="363" s="72" customFormat="1" ht="16.5"/>
    <row r="364" s="72" customFormat="1" ht="16.5"/>
    <row r="365" s="72" customFormat="1" ht="16.5"/>
    <row r="366" s="72" customFormat="1" ht="16.5"/>
    <row r="367" s="72" customFormat="1" ht="16.5"/>
    <row r="368" s="72" customFormat="1" ht="16.5"/>
    <row r="369" s="72" customFormat="1" ht="16.5"/>
    <row r="370" s="72" customFormat="1" ht="16.5"/>
    <row r="371" s="72" customFormat="1" ht="16.5"/>
    <row r="372" s="72" customFormat="1" ht="16.5"/>
    <row r="373" s="72" customFormat="1" ht="16.5"/>
    <row r="374" s="72" customFormat="1" ht="16.5"/>
    <row r="375" s="72" customFormat="1" ht="16.5"/>
    <row r="376" s="72" customFormat="1" ht="16.5"/>
    <row r="377" s="72" customFormat="1" ht="16.5"/>
    <row r="378" s="72" customFormat="1" ht="16.5"/>
    <row r="379" s="72" customFormat="1" ht="16.5"/>
    <row r="380" s="72" customFormat="1" ht="16.5"/>
    <row r="381" s="72" customFormat="1" ht="16.5"/>
    <row r="382" s="72" customFormat="1" ht="16.5"/>
    <row r="383" s="72" customFormat="1" ht="16.5"/>
    <row r="384" s="72" customFormat="1" ht="16.5"/>
    <row r="385" s="72" customFormat="1" ht="16.5"/>
    <row r="386" s="72" customFormat="1" ht="16.5"/>
    <row r="387" s="72" customFormat="1" ht="16.5"/>
    <row r="388" s="72" customFormat="1" ht="16.5"/>
    <row r="389" s="72" customFormat="1" ht="16.5"/>
    <row r="390" s="72" customFormat="1" ht="16.5"/>
    <row r="391" s="72" customFormat="1" ht="16.5"/>
    <row r="392" s="72" customFormat="1" ht="16.5"/>
    <row r="393" s="72" customFormat="1" ht="16.5"/>
    <row r="394" s="72" customFormat="1" ht="16.5"/>
    <row r="395" s="72" customFormat="1" ht="16.5"/>
    <row r="396" s="72" customFormat="1" ht="16.5"/>
    <row r="397" s="72" customFormat="1" ht="16.5"/>
    <row r="398" s="72" customFormat="1" ht="16.5"/>
    <row r="399" s="72" customFormat="1" ht="16.5"/>
    <row r="400" s="72" customFormat="1" ht="16.5"/>
    <row r="401" s="72" customFormat="1" ht="16.5"/>
    <row r="402" s="72" customFormat="1" ht="16.5"/>
    <row r="403" s="72" customFormat="1" ht="16.5"/>
    <row r="404" s="72" customFormat="1" ht="16.5"/>
    <row r="405" s="72" customFormat="1" ht="16.5"/>
    <row r="406" s="72" customFormat="1" ht="16.5"/>
    <row r="407" s="72" customFormat="1" ht="16.5"/>
    <row r="408" s="72" customFormat="1" ht="16.5"/>
    <row r="409" s="72" customFormat="1" ht="16.5"/>
    <row r="410" s="72" customFormat="1" ht="16.5"/>
    <row r="411" s="72" customFormat="1" ht="16.5"/>
    <row r="412" s="72" customFormat="1" ht="16.5"/>
    <row r="413" s="72" customFormat="1" ht="16.5"/>
    <row r="414" s="72" customFormat="1" ht="16.5"/>
    <row r="415" s="72" customFormat="1" ht="16.5"/>
    <row r="416" s="72" customFormat="1" ht="16.5"/>
    <row r="417" s="72" customFormat="1" ht="16.5"/>
    <row r="418" s="72" customFormat="1" ht="16.5"/>
    <row r="419" s="72" customFormat="1" ht="16.5"/>
    <row r="420" s="72" customFormat="1" ht="16.5"/>
    <row r="421" s="72" customFormat="1" ht="16.5"/>
    <row r="422" s="72" customFormat="1" ht="16.5"/>
    <row r="423" s="72" customFormat="1" ht="16.5"/>
    <row r="424" s="72" customFormat="1" ht="16.5"/>
    <row r="425" s="72" customFormat="1" ht="16.5"/>
    <row r="426" s="72" customFormat="1" ht="16.5"/>
    <row r="427" s="72" customFormat="1" ht="16.5"/>
    <row r="428" s="72" customFormat="1" ht="16.5"/>
    <row r="429" s="72" customFormat="1" ht="16.5"/>
    <row r="430" s="72" customFormat="1" ht="16.5"/>
    <row r="431" s="72" customFormat="1" ht="16.5"/>
    <row r="432" s="72" customFormat="1" ht="16.5"/>
    <row r="433" s="72" customFormat="1" ht="16.5"/>
    <row r="434" s="72" customFormat="1" ht="16.5"/>
    <row r="435" s="72" customFormat="1" ht="16.5"/>
    <row r="436" s="72" customFormat="1" ht="16.5"/>
    <row r="437" s="72" customFormat="1" ht="16.5"/>
    <row r="438" s="72" customFormat="1" ht="16.5"/>
    <row r="439" s="72" customFormat="1" ht="16.5"/>
    <row r="440" s="72" customFormat="1" ht="16.5"/>
    <row r="441" s="72" customFormat="1" ht="16.5"/>
    <row r="442" s="72" customFormat="1" ht="16.5"/>
    <row r="443" s="72" customFormat="1" ht="16.5"/>
    <row r="444" s="72" customFormat="1" ht="16.5"/>
    <row r="445" s="72" customFormat="1" ht="16.5"/>
    <row r="446" s="72" customFormat="1" ht="16.5"/>
    <row r="447" s="72" customFormat="1" ht="16.5"/>
    <row r="448" s="72" customFormat="1" ht="16.5"/>
    <row r="449" s="72" customFormat="1" ht="16.5"/>
    <row r="450" s="72" customFormat="1" ht="16.5"/>
    <row r="451" s="72" customFormat="1" ht="16.5"/>
    <row r="452" s="72" customFormat="1" ht="16.5"/>
    <row r="453" s="72" customFormat="1" ht="16.5"/>
    <row r="454" s="72" customFormat="1" ht="16.5"/>
    <row r="455" s="72" customFormat="1" ht="16.5"/>
    <row r="456" s="72" customFormat="1" ht="16.5"/>
    <row r="457" s="72" customFormat="1" ht="16.5"/>
    <row r="458" s="72" customFormat="1" ht="16.5"/>
    <row r="459" s="72" customFormat="1" ht="16.5"/>
    <row r="460" s="72" customFormat="1" ht="16.5"/>
    <row r="461" s="72" customFormat="1" ht="16.5"/>
    <row r="462" s="72" customFormat="1" ht="16.5"/>
    <row r="463" s="72" customFormat="1" ht="16.5"/>
    <row r="464" s="72" customFormat="1" ht="16.5"/>
    <row r="465" s="72" customFormat="1" ht="16.5"/>
    <row r="466" s="72" customFormat="1" ht="16.5"/>
    <row r="467" s="72" customFormat="1" ht="16.5"/>
    <row r="468" s="72" customFormat="1" ht="16.5"/>
    <row r="469" s="72" customFormat="1" ht="16.5"/>
    <row r="470" s="72" customFormat="1" ht="16.5"/>
    <row r="471" s="72" customFormat="1" ht="16.5"/>
    <row r="472" s="72" customFormat="1" ht="16.5"/>
    <row r="473" s="72" customFormat="1" ht="16.5"/>
    <row r="474" s="72" customFormat="1" ht="16.5"/>
    <row r="475" s="72" customFormat="1" ht="16.5"/>
    <row r="476" s="72" customFormat="1" ht="16.5"/>
    <row r="477" s="72" customFormat="1" ht="16.5"/>
    <row r="478" s="72" customFormat="1" ht="16.5"/>
    <row r="479" s="72" customFormat="1" ht="16.5"/>
    <row r="480" s="72" customFormat="1" ht="16.5"/>
    <row r="481" s="72" customFormat="1" ht="16.5"/>
    <row r="482" s="72" customFormat="1" ht="16.5"/>
    <row r="483" s="72" customFormat="1" ht="16.5"/>
    <row r="484" s="72" customFormat="1" ht="16.5"/>
    <row r="485" s="72" customFormat="1" ht="16.5"/>
    <row r="486" s="72" customFormat="1" ht="16.5"/>
    <row r="487" s="72" customFormat="1" ht="16.5"/>
    <row r="488" s="72" customFormat="1" ht="16.5"/>
    <row r="489" s="72" customFormat="1" ht="16.5"/>
    <row r="490" s="72" customFormat="1" ht="16.5"/>
    <row r="491" s="72" customFormat="1" ht="16.5"/>
    <row r="492" s="72" customFormat="1" ht="16.5"/>
    <row r="493" s="72" customFormat="1" ht="16.5"/>
    <row r="494" s="72" customFormat="1" ht="16.5"/>
    <row r="495" s="72" customFormat="1" ht="16.5"/>
    <row r="496" s="72" customFormat="1" ht="16.5"/>
    <row r="497" s="72" customFormat="1" ht="16.5"/>
    <row r="498" s="72" customFormat="1" ht="16.5"/>
    <row r="499" s="72" customFormat="1" ht="16.5"/>
    <row r="500" s="72" customFormat="1" ht="16.5"/>
    <row r="501" s="72" customFormat="1" ht="16.5"/>
    <row r="502" s="72" customFormat="1" ht="16.5"/>
    <row r="503" s="72" customFormat="1" ht="16.5"/>
    <row r="504" s="72" customFormat="1" ht="16.5"/>
    <row r="505" s="72" customFormat="1" ht="16.5"/>
    <row r="506" s="72" customFormat="1" ht="16.5"/>
    <row r="507" s="72" customFormat="1" ht="16.5"/>
    <row r="508" s="72" customFormat="1" ht="16.5"/>
    <row r="509" s="72" customFormat="1" ht="16.5"/>
    <row r="510" s="72" customFormat="1" ht="16.5"/>
    <row r="511" s="72" customFormat="1" ht="16.5"/>
    <row r="512" s="72" customFormat="1" ht="16.5"/>
    <row r="513" s="72" customFormat="1" ht="16.5"/>
    <row r="514" s="72" customFormat="1" ht="16.5"/>
    <row r="515" s="72" customFormat="1" ht="16.5"/>
    <row r="516" s="72" customFormat="1" ht="16.5"/>
    <row r="517" s="72" customFormat="1" ht="16.5"/>
    <row r="518" s="72" customFormat="1" ht="16.5"/>
    <row r="519" s="72" customFormat="1" ht="16.5"/>
    <row r="520" s="72" customFormat="1" ht="16.5"/>
    <row r="521" s="72" customFormat="1" ht="16.5"/>
    <row r="522" s="72" customFormat="1" ht="16.5"/>
    <row r="523" s="72" customFormat="1" ht="16.5"/>
    <row r="524" s="72" customFormat="1" ht="16.5"/>
    <row r="525" s="72" customFormat="1" ht="16.5"/>
    <row r="526" s="72" customFormat="1" ht="16.5"/>
    <row r="527" s="72" customFormat="1" ht="16.5"/>
    <row r="528" s="72" customFormat="1" ht="16.5"/>
    <row r="529" s="72" customFormat="1" ht="16.5"/>
    <row r="530" s="72" customFormat="1" ht="16.5"/>
    <row r="531" s="72" customFormat="1" ht="16.5"/>
    <row r="532" s="72" customFormat="1" ht="16.5"/>
    <row r="533" s="72" customFormat="1" ht="16.5"/>
    <row r="534" s="72" customFormat="1" ht="16.5"/>
    <row r="535" s="72" customFormat="1" ht="16.5"/>
    <row r="536" s="72" customFormat="1" ht="16.5"/>
    <row r="537" s="72" customFormat="1" ht="16.5"/>
    <row r="538" s="72" customFormat="1" ht="16.5"/>
    <row r="539" s="72" customFormat="1" ht="16.5"/>
    <row r="540" s="72" customFormat="1" ht="16.5"/>
    <row r="541" s="72" customFormat="1" ht="16.5"/>
    <row r="542" s="72" customFormat="1" ht="16.5"/>
    <row r="543" s="72" customFormat="1" ht="16.5"/>
    <row r="544" s="72" customFormat="1" ht="16.5"/>
    <row r="545" s="72" customFormat="1" ht="16.5"/>
    <row r="546" s="72" customFormat="1" ht="16.5"/>
    <row r="547" s="72" customFormat="1" ht="16.5"/>
    <row r="548" s="72" customFormat="1" ht="16.5"/>
    <row r="549" s="72" customFormat="1" ht="16.5"/>
    <row r="550" s="72" customFormat="1" ht="16.5"/>
    <row r="551" s="72" customFormat="1" ht="16.5"/>
    <row r="552" s="72" customFormat="1" ht="16.5"/>
    <row r="553" s="72" customFormat="1" ht="16.5"/>
    <row r="554" s="72" customFormat="1" ht="16.5"/>
    <row r="555" s="72" customFormat="1" ht="16.5"/>
    <row r="556" s="72" customFormat="1" ht="16.5"/>
    <row r="557" s="72" customFormat="1" ht="16.5"/>
    <row r="558" s="72" customFormat="1" ht="16.5"/>
    <row r="559" s="72" customFormat="1" ht="16.5"/>
    <row r="560" s="72" customFormat="1" ht="16.5"/>
    <row r="561" s="72" customFormat="1" ht="16.5"/>
    <row r="562" s="72" customFormat="1" ht="16.5"/>
    <row r="563" s="72" customFormat="1" ht="16.5"/>
    <row r="564" s="72" customFormat="1" ht="16.5"/>
    <row r="565" s="72" customFormat="1" ht="16.5"/>
    <row r="566" s="72" customFormat="1" ht="16.5"/>
    <row r="567" s="72" customFormat="1" ht="16.5"/>
    <row r="568" s="72" customFormat="1" ht="16.5"/>
    <row r="569" s="72" customFormat="1" ht="16.5"/>
    <row r="570" s="72" customFormat="1" ht="16.5"/>
    <row r="571" s="72" customFormat="1" ht="16.5"/>
    <row r="572" s="72" customFormat="1" ht="16.5"/>
    <row r="573" s="72" customFormat="1" ht="16.5"/>
    <row r="574" s="72" customFormat="1" ht="16.5"/>
    <row r="575" s="72" customFormat="1" ht="16.5"/>
    <row r="576" s="72" customFormat="1" ht="16.5"/>
    <row r="577" s="72" customFormat="1" ht="16.5"/>
    <row r="578" s="72" customFormat="1" ht="16.5"/>
    <row r="579" s="72" customFormat="1" ht="16.5"/>
    <row r="580" s="72" customFormat="1" ht="16.5"/>
    <row r="581" s="72" customFormat="1" ht="16.5"/>
    <row r="582" s="72" customFormat="1" ht="16.5"/>
    <row r="583" s="72" customFormat="1" ht="16.5"/>
    <row r="584" s="72" customFormat="1" ht="16.5"/>
    <row r="585" s="72" customFormat="1" ht="16.5"/>
    <row r="586" s="72" customFormat="1" ht="16.5"/>
    <row r="587" s="72" customFormat="1" ht="16.5"/>
    <row r="588" s="72" customFormat="1" ht="16.5"/>
    <row r="589" s="72" customFormat="1" ht="16.5"/>
    <row r="590" s="72" customFormat="1" ht="16.5"/>
    <row r="591" s="72" customFormat="1" ht="16.5"/>
    <row r="592" s="72" customFormat="1" ht="16.5"/>
    <row r="593" s="72" customFormat="1" ht="16.5"/>
    <row r="594" s="72" customFormat="1" ht="16.5"/>
    <row r="595" s="72" customFormat="1" ht="16.5"/>
    <row r="596" s="72" customFormat="1" ht="16.5"/>
    <row r="597" s="72" customFormat="1" ht="16.5"/>
    <row r="598" s="72" customFormat="1" ht="16.5"/>
    <row r="599" s="72" customFormat="1" ht="16.5"/>
    <row r="600" s="72" customFormat="1" ht="16.5"/>
    <row r="601" s="72" customFormat="1" ht="16.5"/>
    <row r="602" s="72" customFormat="1" ht="16.5"/>
    <row r="603" s="72" customFormat="1" ht="16.5"/>
    <row r="604" s="72" customFormat="1" ht="16.5"/>
    <row r="605" s="72" customFormat="1" ht="16.5"/>
    <row r="606" s="72" customFormat="1" ht="16.5"/>
    <row r="607" s="72" customFormat="1" ht="16.5"/>
    <row r="608" s="72" customFormat="1" ht="16.5"/>
    <row r="609" s="72" customFormat="1" ht="16.5"/>
    <row r="610" s="72" customFormat="1" ht="16.5"/>
    <row r="611" s="72" customFormat="1" ht="16.5"/>
    <row r="612" s="72" customFormat="1" ht="16.5"/>
    <row r="613" s="72" customFormat="1" ht="16.5"/>
    <row r="614" s="72" customFormat="1" ht="16.5"/>
    <row r="615" s="72" customFormat="1" ht="16.5"/>
    <row r="616" s="72" customFormat="1" ht="16.5"/>
    <row r="617" s="72" customFormat="1" ht="16.5"/>
    <row r="618" s="72" customFormat="1" ht="16.5"/>
    <row r="619" s="72" customFormat="1" ht="16.5"/>
    <row r="620" s="72" customFormat="1" ht="16.5"/>
    <row r="621" s="72" customFormat="1" ht="16.5"/>
    <row r="622" s="72" customFormat="1" ht="16.5"/>
    <row r="623" s="72" customFormat="1" ht="16.5"/>
    <row r="624" s="72" customFormat="1" ht="16.5"/>
    <row r="625" s="72" customFormat="1" ht="16.5"/>
    <row r="626" s="72" customFormat="1" ht="16.5"/>
    <row r="627" s="72" customFormat="1" ht="16.5"/>
    <row r="628" s="72" customFormat="1" ht="16.5"/>
    <row r="629" s="72" customFormat="1" ht="16.5"/>
    <row r="630" s="72" customFormat="1" ht="16.5"/>
    <row r="631" s="72" customFormat="1" ht="16.5"/>
    <row r="632" s="72" customFormat="1" ht="16.5"/>
    <row r="633" s="72" customFormat="1" ht="16.5"/>
    <row r="634" s="72" customFormat="1" ht="16.5"/>
    <row r="635" s="72" customFormat="1" ht="16.5"/>
    <row r="636" s="72" customFormat="1" ht="16.5"/>
    <row r="637" s="72" customFormat="1" ht="16.5"/>
    <row r="638" s="72" customFormat="1" ht="16.5"/>
    <row r="639" s="72" customFormat="1" ht="16.5"/>
    <row r="640" s="72" customFormat="1" ht="16.5"/>
    <row r="641" s="72" customFormat="1" ht="16.5"/>
    <row r="642" s="72" customFormat="1" ht="16.5"/>
    <row r="643" s="72" customFormat="1" ht="16.5"/>
    <row r="644" s="72" customFormat="1" ht="16.5"/>
    <row r="645" s="72" customFormat="1" ht="16.5"/>
    <row r="646" s="72" customFormat="1" ht="16.5"/>
    <row r="647" s="72" customFormat="1" ht="16.5"/>
    <row r="648" s="72" customFormat="1" ht="16.5"/>
    <row r="649" s="72" customFormat="1" ht="16.5"/>
    <row r="650" s="72" customFormat="1" ht="16.5"/>
    <row r="651" s="72" customFormat="1" ht="16.5"/>
    <row r="652" s="72" customFormat="1" ht="16.5"/>
    <row r="653" s="72" customFormat="1" ht="16.5"/>
    <row r="654" s="72" customFormat="1" ht="16.5"/>
    <row r="655" s="72" customFormat="1" ht="16.5"/>
    <row r="656" s="72" customFormat="1" ht="16.5"/>
    <row r="657" s="72" customFormat="1" ht="16.5"/>
    <row r="658" s="72" customFormat="1" ht="16.5"/>
    <row r="659" s="72" customFormat="1" ht="16.5"/>
    <row r="660" s="72" customFormat="1" ht="16.5"/>
    <row r="661" s="72" customFormat="1" ht="16.5"/>
    <row r="662" s="72" customFormat="1" ht="16.5"/>
    <row r="663" s="72" customFormat="1" ht="16.5"/>
    <row r="664" s="72" customFormat="1" ht="16.5"/>
    <row r="665" s="72" customFormat="1" ht="16.5"/>
    <row r="666" s="72" customFormat="1" ht="16.5"/>
    <row r="667" s="72" customFormat="1" ht="16.5"/>
    <row r="668" s="72" customFormat="1" ht="16.5"/>
    <row r="669" s="72" customFormat="1" ht="16.5"/>
    <row r="670" s="72" customFormat="1" ht="16.5"/>
    <row r="671" s="72" customFormat="1" ht="16.5"/>
    <row r="672" s="72" customFormat="1" ht="16.5"/>
    <row r="673" s="72" customFormat="1" ht="16.5"/>
    <row r="674" s="72" customFormat="1" ht="16.5"/>
    <row r="675" s="72" customFormat="1" ht="16.5"/>
    <row r="676" s="72" customFormat="1" ht="16.5"/>
    <row r="677" s="72" customFormat="1" ht="16.5"/>
    <row r="678" s="72" customFormat="1" ht="16.5"/>
    <row r="679" s="72" customFormat="1" ht="16.5"/>
    <row r="680" s="72" customFormat="1" ht="16.5"/>
    <row r="681" s="72" customFormat="1" ht="16.5"/>
    <row r="682" s="72" customFormat="1" ht="16.5"/>
    <row r="683" s="72" customFormat="1" ht="16.5"/>
    <row r="684" s="72" customFormat="1" ht="16.5"/>
    <row r="685" s="72" customFormat="1" ht="16.5"/>
    <row r="686" s="72" customFormat="1" ht="16.5"/>
    <row r="687" s="72" customFormat="1" ht="16.5"/>
    <row r="688" s="72" customFormat="1" ht="16.5"/>
    <row r="689" s="72" customFormat="1" ht="16.5"/>
    <row r="690" s="72" customFormat="1" ht="16.5"/>
    <row r="691" s="72" customFormat="1" ht="16.5"/>
    <row r="692" s="72" customFormat="1" ht="16.5"/>
    <row r="693" s="72" customFormat="1" ht="16.5"/>
    <row r="694" s="72" customFormat="1" ht="16.5"/>
    <row r="695" s="72" customFormat="1" ht="16.5"/>
    <row r="696" s="72" customFormat="1" ht="16.5"/>
    <row r="697" s="72" customFormat="1" ht="16.5"/>
    <row r="698" s="72" customFormat="1" ht="16.5"/>
    <row r="699" s="72" customFormat="1" ht="16.5"/>
    <row r="700" s="72" customFormat="1" ht="16.5"/>
    <row r="701" s="72" customFormat="1" ht="16.5"/>
    <row r="702" s="72" customFormat="1" ht="16.5"/>
    <row r="703" s="72" customFormat="1" ht="16.5"/>
    <row r="704" s="72" customFormat="1" ht="16.5"/>
    <row r="705" s="72" customFormat="1" ht="16.5"/>
    <row r="706" s="72" customFormat="1" ht="16.5"/>
    <row r="707" s="72" customFormat="1" ht="16.5"/>
    <row r="708" s="72" customFormat="1" ht="16.5"/>
    <row r="709" s="72" customFormat="1" ht="16.5"/>
    <row r="710" s="72" customFormat="1" ht="16.5"/>
    <row r="711" s="72" customFormat="1" ht="16.5"/>
    <row r="712" s="72" customFormat="1" ht="16.5"/>
    <row r="713" s="72" customFormat="1" ht="16.5"/>
    <row r="714" s="72" customFormat="1" ht="16.5"/>
    <row r="715" s="72" customFormat="1" ht="16.5"/>
    <row r="716" s="72" customFormat="1" ht="16.5"/>
    <row r="717" s="72" customFormat="1" ht="16.5"/>
    <row r="718" s="72" customFormat="1" ht="16.5"/>
    <row r="719" s="72" customFormat="1" ht="16.5"/>
    <row r="720" s="72" customFormat="1" ht="16.5"/>
    <row r="721" s="72" customFormat="1" ht="16.5"/>
    <row r="722" s="72" customFormat="1" ht="16.5"/>
    <row r="723" s="72" customFormat="1" ht="16.5"/>
    <row r="724" s="72" customFormat="1" ht="16.5"/>
    <row r="725" s="72" customFormat="1" ht="16.5"/>
    <row r="726" s="72" customFormat="1" ht="16.5"/>
    <row r="727" s="72" customFormat="1" ht="16.5"/>
    <row r="728" s="72" customFormat="1" ht="16.5"/>
    <row r="729" s="72" customFormat="1" ht="16.5"/>
    <row r="730" s="72" customFormat="1" ht="16.5"/>
    <row r="731" s="72" customFormat="1" ht="16.5"/>
    <row r="732" s="72" customFormat="1" ht="16.5"/>
    <row r="733" s="72" customFormat="1" ht="16.5"/>
    <row r="734" s="72" customFormat="1" ht="16.5"/>
    <row r="735" s="72" customFormat="1" ht="16.5"/>
    <row r="736" s="72" customFormat="1" ht="16.5"/>
    <row r="737" s="72" customFormat="1" ht="16.5"/>
    <row r="738" s="72" customFormat="1" ht="16.5"/>
    <row r="739" s="72" customFormat="1" ht="16.5"/>
    <row r="740" s="72" customFormat="1" ht="16.5"/>
    <row r="741" s="72" customFormat="1" ht="16.5"/>
    <row r="742" s="72" customFormat="1" ht="16.5"/>
    <row r="743" s="72" customFormat="1" ht="16.5"/>
    <row r="744" s="72" customFormat="1" ht="16.5"/>
    <row r="745" s="72" customFormat="1" ht="16.5"/>
    <row r="746" s="72" customFormat="1" ht="16.5"/>
    <row r="747" s="72" customFormat="1" ht="16.5"/>
    <row r="748" s="72" customFormat="1" ht="16.5"/>
    <row r="749" s="72" customFormat="1" ht="16.5"/>
    <row r="750" s="72" customFormat="1" ht="16.5"/>
    <row r="751" s="72" customFormat="1" ht="16.5"/>
    <row r="752" s="72" customFormat="1" ht="16.5"/>
    <row r="753" s="72" customFormat="1" ht="16.5"/>
    <row r="754" s="72" customFormat="1" ht="16.5"/>
    <row r="755" s="72" customFormat="1" ht="16.5"/>
    <row r="756" s="72" customFormat="1" ht="16.5"/>
    <row r="757" s="72" customFormat="1" ht="16.5"/>
    <row r="758" s="72" customFormat="1" ht="16.5"/>
    <row r="759" s="72" customFormat="1" ht="16.5"/>
    <row r="760" s="72" customFormat="1" ht="16.5"/>
    <row r="761" s="72" customFormat="1" ht="16.5"/>
    <row r="762" s="72" customFormat="1" ht="16.5"/>
    <row r="763" s="72" customFormat="1" ht="16.5"/>
    <row r="764" s="72" customFormat="1" ht="16.5"/>
    <row r="765" s="72" customFormat="1" ht="16.5"/>
    <row r="766" s="72" customFormat="1" ht="16.5"/>
    <row r="767" s="72" customFormat="1" ht="16.5"/>
    <row r="768" s="72" customFormat="1" ht="16.5"/>
    <row r="769" s="72" customFormat="1" ht="16.5"/>
    <row r="770" s="72" customFormat="1" ht="16.5"/>
    <row r="771" s="72" customFormat="1" ht="16.5"/>
    <row r="772" s="72" customFormat="1" ht="16.5"/>
    <row r="773" s="72" customFormat="1" ht="16.5"/>
    <row r="774" s="72" customFormat="1" ht="16.5"/>
    <row r="775" s="72" customFormat="1" ht="16.5"/>
    <row r="776" s="72" customFormat="1" ht="16.5"/>
    <row r="777" s="72" customFormat="1" ht="16.5"/>
    <row r="778" s="72" customFormat="1" ht="16.5"/>
    <row r="779" s="72" customFormat="1" ht="16.5"/>
    <row r="780" s="72" customFormat="1" ht="16.5"/>
    <row r="781" s="72" customFormat="1" ht="16.5"/>
    <row r="782" s="72" customFormat="1" ht="16.5"/>
    <row r="783" s="72" customFormat="1" ht="16.5"/>
    <row r="784" s="72" customFormat="1" ht="16.5"/>
    <row r="785" s="72" customFormat="1" ht="16.5"/>
    <row r="786" s="72" customFormat="1" ht="16.5"/>
    <row r="787" s="72" customFormat="1" ht="16.5"/>
    <row r="788" s="72" customFormat="1" ht="16.5"/>
    <row r="789" s="72" customFormat="1" ht="16.5"/>
    <row r="790" s="72" customFormat="1" ht="16.5"/>
    <row r="791" s="72" customFormat="1" ht="16.5"/>
    <row r="792" s="72" customFormat="1" ht="16.5"/>
    <row r="793" s="72" customFormat="1" ht="16.5"/>
    <row r="794" s="72" customFormat="1" ht="16.5"/>
    <row r="795" s="72" customFormat="1" ht="16.5"/>
    <row r="796" s="72" customFormat="1" ht="16.5"/>
    <row r="797" s="72" customFormat="1" ht="16.5"/>
    <row r="798" s="72" customFormat="1" ht="16.5"/>
    <row r="799" s="72" customFormat="1" ht="16.5"/>
    <row r="800" s="72" customFormat="1" ht="16.5"/>
    <row r="801" s="72" customFormat="1" ht="16.5"/>
    <row r="802" s="72" customFormat="1" ht="16.5"/>
    <row r="803" s="72" customFormat="1" ht="16.5"/>
    <row r="804" s="72" customFormat="1" ht="16.5"/>
    <row r="805" s="72" customFormat="1" ht="16.5"/>
    <row r="806" s="72" customFormat="1" ht="16.5"/>
    <row r="807" s="72" customFormat="1" ht="16.5"/>
    <row r="808" s="72" customFormat="1" ht="16.5"/>
    <row r="809" s="72" customFormat="1" ht="16.5"/>
    <row r="810" s="72" customFormat="1" ht="16.5"/>
    <row r="811" s="72" customFormat="1" ht="16.5"/>
    <row r="812" s="72" customFormat="1" ht="16.5"/>
    <row r="813" s="72" customFormat="1" ht="16.5"/>
    <row r="814" s="72" customFormat="1" ht="16.5"/>
    <row r="815" s="72" customFormat="1" ht="16.5"/>
    <row r="816" s="72" customFormat="1" ht="16.5"/>
    <row r="817" s="72" customFormat="1" ht="16.5"/>
    <row r="818" s="72" customFormat="1" ht="16.5"/>
    <row r="819" s="72" customFormat="1" ht="16.5"/>
    <row r="820" s="72" customFormat="1" ht="16.5"/>
    <row r="821" s="72" customFormat="1" ht="16.5"/>
    <row r="822" s="72" customFormat="1" ht="16.5"/>
    <row r="823" s="72" customFormat="1" ht="16.5"/>
    <row r="824" s="72" customFormat="1" ht="16.5"/>
    <row r="825" s="72" customFormat="1" ht="16.5"/>
    <row r="826" s="72" customFormat="1" ht="16.5"/>
    <row r="827" s="72" customFormat="1" ht="16.5"/>
    <row r="828" s="72" customFormat="1" ht="16.5"/>
    <row r="829" s="72" customFormat="1" ht="16.5"/>
    <row r="830" s="72" customFormat="1" ht="16.5"/>
    <row r="831" s="72" customFormat="1" ht="16.5"/>
    <row r="832" s="72" customFormat="1" ht="16.5"/>
    <row r="833" s="72" customFormat="1" ht="16.5"/>
    <row r="834" s="72" customFormat="1" ht="16.5"/>
    <row r="835" s="72" customFormat="1" ht="16.5"/>
    <row r="836" s="72" customFormat="1" ht="16.5"/>
    <row r="837" s="72" customFormat="1" ht="16.5"/>
    <row r="838" s="72" customFormat="1" ht="16.5"/>
    <row r="839" s="72" customFormat="1" ht="16.5"/>
    <row r="840" s="72" customFormat="1" ht="16.5"/>
    <row r="841" s="72" customFormat="1" ht="16.5"/>
    <row r="842" s="72" customFormat="1" ht="16.5"/>
    <row r="843" s="72" customFormat="1" ht="16.5"/>
    <row r="844" s="72" customFormat="1" ht="16.5"/>
    <row r="845" s="72" customFormat="1" ht="16.5"/>
    <row r="846" s="72" customFormat="1" ht="16.5"/>
    <row r="847" s="72" customFormat="1" ht="16.5"/>
    <row r="848" s="72" customFormat="1" ht="16.5"/>
    <row r="849" s="72" customFormat="1" ht="16.5"/>
    <row r="850" s="72" customFormat="1" ht="16.5"/>
    <row r="851" s="72" customFormat="1" ht="16.5"/>
    <row r="852" s="72" customFormat="1" ht="16.5"/>
    <row r="853" s="72" customFormat="1" ht="16.5"/>
    <row r="854" s="72" customFormat="1" ht="16.5"/>
    <row r="855" s="72" customFormat="1" ht="16.5"/>
    <row r="856" s="72" customFormat="1" ht="16.5"/>
    <row r="857" s="72" customFormat="1" ht="16.5"/>
    <row r="858" s="72" customFormat="1" ht="16.5"/>
    <row r="859" s="72" customFormat="1" ht="16.5"/>
    <row r="860" s="72" customFormat="1" ht="16.5"/>
    <row r="861" s="72" customFormat="1" ht="16.5"/>
    <row r="862" s="72" customFormat="1" ht="16.5"/>
    <row r="863" s="72" customFormat="1" ht="16.5"/>
    <row r="864" s="72" customFormat="1" ht="16.5"/>
    <row r="865" s="72" customFormat="1" ht="16.5"/>
    <row r="866" s="72" customFormat="1" ht="16.5"/>
    <row r="867" s="72" customFormat="1" ht="16.5"/>
    <row r="868" s="72" customFormat="1" ht="16.5"/>
    <row r="869" s="72" customFormat="1" ht="16.5"/>
    <row r="870" s="72" customFormat="1" ht="16.5"/>
    <row r="871" s="72" customFormat="1" ht="16.5"/>
    <row r="872" s="72" customFormat="1" ht="16.5"/>
    <row r="873" s="72" customFormat="1" ht="16.5"/>
    <row r="874" s="72" customFormat="1" ht="16.5"/>
  </sheetData>
  <mergeCells count="7">
    <mergeCell ref="B9:C9"/>
    <mergeCell ref="D9:D10"/>
    <mergeCell ref="B11:C11"/>
    <mergeCell ref="B7:E7"/>
    <mergeCell ref="D2:E2"/>
    <mergeCell ref="D3:E3"/>
    <mergeCell ref="D4:E4"/>
  </mergeCells>
  <pageMargins left="0.25" right="0.25" top="0.75" bottom="0.75" header="0.3" footer="0.3"/>
  <pageSetup paperSize="9" scale="95" fitToWidth="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BH520"/>
  <sheetViews>
    <sheetView zoomScaleNormal="100" workbookViewId="0">
      <selection activeCell="B8" sqref="B8:B9"/>
    </sheetView>
  </sheetViews>
  <sheetFormatPr defaultColWidth="8.85546875" defaultRowHeight="17.25"/>
  <cols>
    <col min="1" max="1" width="2.7109375" style="6" customWidth="1"/>
    <col min="2" max="2" width="6.42578125" style="6" bestFit="1" customWidth="1"/>
    <col min="3" max="3" width="9.7109375" style="6" customWidth="1"/>
    <col min="4" max="4" width="13.140625" style="6" customWidth="1"/>
    <col min="5" max="5" width="14.140625" style="147" customWidth="1"/>
    <col min="6" max="6" width="13.85546875" style="6" customWidth="1"/>
    <col min="7" max="7" width="14.42578125" style="6" customWidth="1"/>
    <col min="8" max="8" width="11" style="6" customWidth="1"/>
    <col min="9" max="9" width="20.85546875" style="6" customWidth="1"/>
    <col min="10" max="10" width="40.28515625" style="6" customWidth="1"/>
    <col min="11" max="12" width="19.7109375" style="6" customWidth="1"/>
    <col min="13" max="44" width="9.140625" style="144"/>
    <col min="45" max="60" width="9.7109375" style="72" customWidth="1"/>
    <col min="61" max="16384" width="8.85546875" style="6"/>
  </cols>
  <sheetData>
    <row r="1" spans="2:60" ht="28.5" customHeight="1">
      <c r="E1" s="143"/>
      <c r="F1" s="143"/>
      <c r="G1" s="143"/>
      <c r="H1" s="237"/>
      <c r="I1" s="237"/>
      <c r="K1" s="237" t="s">
        <v>105</v>
      </c>
      <c r="L1" s="237"/>
    </row>
    <row r="2" spans="2:60" ht="17.850000000000001" customHeight="1">
      <c r="E2" s="143"/>
      <c r="F2" s="143"/>
      <c r="G2" s="145"/>
      <c r="I2" s="146"/>
      <c r="J2" s="146"/>
      <c r="K2" s="237" t="s">
        <v>23</v>
      </c>
      <c r="L2" s="237"/>
    </row>
    <row r="3" spans="2:60">
      <c r="E3" s="143"/>
      <c r="F3" s="143"/>
      <c r="G3" s="145"/>
      <c r="H3" s="237"/>
      <c r="I3" s="237"/>
      <c r="K3" s="237" t="s">
        <v>16</v>
      </c>
      <c r="L3" s="237"/>
    </row>
    <row r="4" spans="2:60">
      <c r="E4" s="143"/>
      <c r="F4" s="143"/>
      <c r="G4" s="145"/>
      <c r="H4" s="146"/>
      <c r="I4" s="146"/>
      <c r="J4" s="146"/>
    </row>
    <row r="5" spans="2:60">
      <c r="E5" s="143"/>
      <c r="F5" s="143"/>
      <c r="G5" s="145"/>
      <c r="H5" s="146"/>
      <c r="I5" s="146"/>
      <c r="J5" s="146"/>
    </row>
    <row r="6" spans="2:60" ht="42" customHeight="1">
      <c r="B6" s="210" t="s">
        <v>103</v>
      </c>
      <c r="C6" s="210"/>
      <c r="D6" s="210"/>
      <c r="E6" s="210"/>
      <c r="F6" s="210"/>
      <c r="G6" s="210"/>
      <c r="H6" s="210"/>
      <c r="I6" s="210"/>
      <c r="J6" s="210"/>
      <c r="K6" s="210"/>
      <c r="L6" s="210"/>
    </row>
    <row r="7" spans="2:60" ht="23.25" customHeight="1"/>
    <row r="8" spans="2:60" ht="83.25" customHeight="1">
      <c r="B8" s="159" t="s">
        <v>25</v>
      </c>
      <c r="C8" s="159" t="s">
        <v>26</v>
      </c>
      <c r="D8" s="159"/>
      <c r="E8" s="159" t="s">
        <v>27</v>
      </c>
      <c r="F8" s="159"/>
      <c r="G8" s="159"/>
      <c r="H8" s="159"/>
      <c r="I8" s="159" t="s">
        <v>28</v>
      </c>
      <c r="J8" s="159" t="s">
        <v>29</v>
      </c>
      <c r="K8" s="238" t="s">
        <v>60</v>
      </c>
      <c r="L8" s="239"/>
    </row>
    <row r="9" spans="2:60" ht="48.75" customHeight="1">
      <c r="B9" s="159"/>
      <c r="C9" s="5" t="s">
        <v>35</v>
      </c>
      <c r="D9" s="5" t="s">
        <v>34</v>
      </c>
      <c r="E9" s="5" t="s">
        <v>30</v>
      </c>
      <c r="F9" s="5" t="s">
        <v>34</v>
      </c>
      <c r="G9" s="5" t="s">
        <v>36</v>
      </c>
      <c r="H9" s="5" t="s">
        <v>31</v>
      </c>
      <c r="I9" s="159"/>
      <c r="J9" s="159"/>
      <c r="K9" s="5" t="s">
        <v>32</v>
      </c>
      <c r="L9" s="5" t="s">
        <v>33</v>
      </c>
    </row>
    <row r="10" spans="2:60" s="16" customFormat="1" ht="33" customHeight="1">
      <c r="B10" s="229" t="s">
        <v>37</v>
      </c>
      <c r="C10" s="229"/>
      <c r="D10" s="229"/>
      <c r="E10" s="229"/>
      <c r="F10" s="229"/>
      <c r="G10" s="229"/>
      <c r="H10" s="229"/>
      <c r="I10" s="229"/>
      <c r="J10" s="229"/>
      <c r="K10" s="27">
        <f>K12+K22</f>
        <v>0</v>
      </c>
      <c r="L10" s="27">
        <f t="shared" ref="L10" si="0">+L12</f>
        <v>0</v>
      </c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</row>
    <row r="11" spans="2:60" s="17" customFormat="1">
      <c r="B11" s="242" t="s">
        <v>22</v>
      </c>
      <c r="C11" s="242"/>
      <c r="D11" s="242"/>
      <c r="E11" s="242"/>
      <c r="F11" s="242"/>
      <c r="G11" s="242"/>
      <c r="H11" s="242"/>
      <c r="I11" s="242"/>
      <c r="J11" s="242"/>
      <c r="K11" s="27"/>
      <c r="L11" s="27"/>
      <c r="M11" s="144"/>
      <c r="N11" s="144"/>
      <c r="O11" s="144"/>
      <c r="P11" s="144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/>
      <c r="AJ11" s="144"/>
      <c r="AK11" s="144"/>
      <c r="AL11" s="144"/>
      <c r="AM11" s="144"/>
      <c r="AN11" s="144"/>
      <c r="AO11" s="144"/>
      <c r="AP11" s="144"/>
      <c r="AQ11" s="144"/>
      <c r="AR11" s="144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</row>
    <row r="12" spans="2:60" s="18" customFormat="1" ht="34.5" customHeight="1">
      <c r="B12" s="226" t="s">
        <v>9</v>
      </c>
      <c r="C12" s="226"/>
      <c r="D12" s="226"/>
      <c r="E12" s="226"/>
      <c r="F12" s="226"/>
      <c r="G12" s="226"/>
      <c r="H12" s="226"/>
      <c r="I12" s="226"/>
      <c r="J12" s="226"/>
      <c r="K12" s="27">
        <f>K13</f>
        <v>0</v>
      </c>
      <c r="L12" s="27">
        <f t="shared" ref="L12" si="1">L13</f>
        <v>0</v>
      </c>
      <c r="M12" s="144"/>
      <c r="N12" s="144"/>
      <c r="O12" s="144"/>
      <c r="P12" s="144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/>
      <c r="AJ12" s="144"/>
      <c r="AK12" s="144"/>
      <c r="AL12" s="144"/>
      <c r="AM12" s="144"/>
      <c r="AN12" s="144"/>
      <c r="AO12" s="144"/>
      <c r="AP12" s="144"/>
      <c r="AQ12" s="144"/>
      <c r="AR12" s="144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</row>
    <row r="13" spans="2:60" ht="27.75" customHeight="1">
      <c r="B13" s="240"/>
      <c r="C13" s="243">
        <v>1240</v>
      </c>
      <c r="D13" s="232" t="s">
        <v>61</v>
      </c>
      <c r="E13" s="232"/>
      <c r="F13" s="232"/>
      <c r="G13" s="232"/>
      <c r="H13" s="232"/>
      <c r="I13" s="232"/>
      <c r="J13" s="232"/>
      <c r="K13" s="27">
        <f>K14+K18</f>
        <v>0</v>
      </c>
      <c r="L13" s="27">
        <f t="shared" ref="L13" si="2">L14+L18</f>
        <v>0</v>
      </c>
    </row>
    <row r="14" spans="2:60" ht="42.75" customHeight="1">
      <c r="B14" s="241"/>
      <c r="C14" s="244"/>
      <c r="D14" s="233"/>
      <c r="E14" s="20" t="s">
        <v>160</v>
      </c>
      <c r="F14" s="232" t="s">
        <v>132</v>
      </c>
      <c r="G14" s="232"/>
      <c r="H14" s="232"/>
      <c r="I14" s="232"/>
      <c r="J14" s="232"/>
      <c r="K14" s="102">
        <f>'Հավելված N 1'!H16</f>
        <v>12000</v>
      </c>
      <c r="L14" s="102">
        <f>'Հավելված N 1'!I16</f>
        <v>12000</v>
      </c>
    </row>
    <row r="15" spans="2:60" ht="40.5" customHeight="1">
      <c r="B15" s="241"/>
      <c r="C15" s="244"/>
      <c r="D15" s="234"/>
      <c r="E15" s="233"/>
      <c r="F15" s="233"/>
      <c r="G15" s="236" t="s">
        <v>156</v>
      </c>
      <c r="H15" s="236"/>
      <c r="I15" s="236"/>
      <c r="J15" s="236"/>
      <c r="K15" s="236"/>
      <c r="L15" s="236"/>
    </row>
    <row r="16" spans="2:60" ht="27" customHeight="1">
      <c r="B16" s="241"/>
      <c r="C16" s="244"/>
      <c r="D16" s="234"/>
      <c r="E16" s="234"/>
      <c r="F16" s="234"/>
      <c r="G16" s="233"/>
      <c r="H16" s="232" t="s">
        <v>161</v>
      </c>
      <c r="I16" s="232"/>
      <c r="J16" s="232"/>
      <c r="K16" s="232"/>
      <c r="L16" s="232"/>
    </row>
    <row r="17" spans="2:60" ht="27" customHeight="1">
      <c r="B17" s="241"/>
      <c r="C17" s="244"/>
      <c r="D17" s="235"/>
      <c r="E17" s="235"/>
      <c r="F17" s="235"/>
      <c r="G17" s="235"/>
      <c r="H17" s="14"/>
      <c r="I17" s="232" t="s">
        <v>131</v>
      </c>
      <c r="J17" s="232"/>
      <c r="K17" s="232"/>
      <c r="L17" s="232"/>
    </row>
    <row r="18" spans="2:60" ht="43.5" customHeight="1">
      <c r="B18" s="227"/>
      <c r="C18" s="230"/>
      <c r="D18" s="231"/>
      <c r="E18" s="14" t="s">
        <v>107</v>
      </c>
      <c r="F18" s="232" t="s">
        <v>65</v>
      </c>
      <c r="G18" s="232"/>
      <c r="H18" s="232"/>
      <c r="I18" s="232"/>
      <c r="J18" s="232"/>
      <c r="K18" s="102">
        <f>'Հավելված N 1'!H17</f>
        <v>-12000</v>
      </c>
      <c r="L18" s="102">
        <f>'Հավելված N 1'!I17</f>
        <v>-12000</v>
      </c>
    </row>
    <row r="19" spans="2:60" ht="51.75" customHeight="1">
      <c r="B19" s="227"/>
      <c r="C19" s="230"/>
      <c r="D19" s="231"/>
      <c r="E19" s="233"/>
      <c r="F19" s="233"/>
      <c r="G19" s="236" t="s">
        <v>108</v>
      </c>
      <c r="H19" s="236"/>
      <c r="I19" s="236"/>
      <c r="J19" s="236"/>
      <c r="K19" s="236"/>
      <c r="L19" s="236"/>
    </row>
    <row r="20" spans="2:60" ht="34.5" customHeight="1">
      <c r="B20" s="227"/>
      <c r="C20" s="230"/>
      <c r="D20" s="231"/>
      <c r="E20" s="234"/>
      <c r="F20" s="234"/>
      <c r="G20" s="233"/>
      <c r="H20" s="236" t="s">
        <v>109</v>
      </c>
      <c r="I20" s="236"/>
      <c r="J20" s="236"/>
      <c r="K20" s="236"/>
      <c r="L20" s="236"/>
    </row>
    <row r="21" spans="2:60" ht="55.5" customHeight="1">
      <c r="B21" s="227"/>
      <c r="C21" s="230"/>
      <c r="D21" s="231"/>
      <c r="E21" s="235"/>
      <c r="F21" s="235"/>
      <c r="G21" s="235"/>
      <c r="H21" s="14"/>
      <c r="I21" s="236" t="s">
        <v>133</v>
      </c>
      <c r="J21" s="236"/>
      <c r="K21" s="236"/>
      <c r="L21" s="236"/>
    </row>
    <row r="22" spans="2:60" s="18" customFormat="1" ht="28.5" customHeight="1">
      <c r="B22" s="226" t="s">
        <v>157</v>
      </c>
      <c r="C22" s="226"/>
      <c r="D22" s="226"/>
      <c r="E22" s="226"/>
      <c r="F22" s="226"/>
      <c r="G22" s="226"/>
      <c r="H22" s="226"/>
      <c r="I22" s="226"/>
      <c r="J22" s="226"/>
      <c r="K22" s="27">
        <f>K23</f>
        <v>0</v>
      </c>
      <c r="L22" s="27">
        <f t="shared" ref="L22" si="3">L23</f>
        <v>0</v>
      </c>
      <c r="M22" s="144"/>
      <c r="N22" s="144"/>
      <c r="O22" s="144"/>
      <c r="P22" s="144"/>
      <c r="Q22" s="144"/>
      <c r="R22" s="144"/>
      <c r="S22" s="144"/>
      <c r="T22" s="144"/>
      <c r="U22" s="144"/>
      <c r="V22" s="144"/>
      <c r="W22" s="144"/>
      <c r="X22" s="144"/>
      <c r="Y22" s="144"/>
      <c r="Z22" s="144"/>
      <c r="AA22" s="144"/>
      <c r="AB22" s="144"/>
      <c r="AC22" s="144"/>
      <c r="AD22" s="144"/>
      <c r="AE22" s="144"/>
      <c r="AF22" s="144"/>
      <c r="AG22" s="144"/>
      <c r="AH22" s="144"/>
      <c r="AI22" s="144"/>
      <c r="AJ22" s="144"/>
      <c r="AK22" s="144"/>
      <c r="AL22" s="144"/>
      <c r="AM22" s="144"/>
      <c r="AN22" s="144"/>
      <c r="AO22" s="144"/>
      <c r="AP22" s="144"/>
      <c r="AQ22" s="144"/>
      <c r="AR22" s="144"/>
      <c r="AS22" s="72"/>
      <c r="AT22" s="72"/>
      <c r="AU22" s="72"/>
      <c r="AV22" s="72"/>
      <c r="AW22" s="72"/>
      <c r="AX22" s="72"/>
      <c r="AY22" s="72"/>
      <c r="AZ22" s="72"/>
      <c r="BA22" s="72"/>
      <c r="BB22" s="72"/>
      <c r="BC22" s="72"/>
      <c r="BD22" s="72"/>
      <c r="BE22" s="72"/>
      <c r="BF22" s="72"/>
      <c r="BG22" s="72"/>
      <c r="BH22" s="72"/>
    </row>
    <row r="23" spans="2:60" s="144" customFormat="1">
      <c r="B23" s="227"/>
      <c r="C23" s="108">
        <v>1139</v>
      </c>
      <c r="D23" s="228" t="s">
        <v>151</v>
      </c>
      <c r="E23" s="228"/>
      <c r="F23" s="228"/>
      <c r="G23" s="228"/>
      <c r="H23" s="228"/>
      <c r="I23" s="228"/>
      <c r="J23" s="228"/>
      <c r="K23" s="27">
        <f>K24+K28</f>
        <v>0</v>
      </c>
      <c r="L23" s="27">
        <f t="shared" ref="L23" si="4">L24+L28</f>
        <v>0</v>
      </c>
    </row>
    <row r="24" spans="2:60" s="144" customFormat="1" ht="34.5">
      <c r="B24" s="227"/>
      <c r="C24" s="229"/>
      <c r="D24" s="227"/>
      <c r="E24" s="108" t="s">
        <v>152</v>
      </c>
      <c r="F24" s="226" t="s">
        <v>136</v>
      </c>
      <c r="G24" s="226"/>
      <c r="H24" s="226"/>
      <c r="I24" s="226"/>
      <c r="J24" s="226"/>
      <c r="K24" s="148">
        <f>'Հավելված N 1'!H20</f>
        <v>12000</v>
      </c>
      <c r="L24" s="148">
        <f>'Հավելված N 1'!I20</f>
        <v>12000</v>
      </c>
    </row>
    <row r="25" spans="2:60" s="144" customFormat="1" ht="56.25" customHeight="1">
      <c r="B25" s="227"/>
      <c r="C25" s="229"/>
      <c r="D25" s="227"/>
      <c r="E25" s="229"/>
      <c r="F25" s="229"/>
      <c r="G25" s="226" t="s">
        <v>153</v>
      </c>
      <c r="H25" s="226"/>
      <c r="I25" s="226"/>
      <c r="J25" s="226"/>
      <c r="K25" s="226"/>
      <c r="L25" s="226"/>
    </row>
    <row r="26" spans="2:60" s="144" customFormat="1">
      <c r="B26" s="227"/>
      <c r="C26" s="229"/>
      <c r="D26" s="227"/>
      <c r="E26" s="229"/>
      <c r="F26" s="229"/>
      <c r="G26" s="229"/>
      <c r="H26" s="226" t="s">
        <v>130</v>
      </c>
      <c r="I26" s="226"/>
      <c r="J26" s="226"/>
      <c r="K26" s="226"/>
      <c r="L26" s="226"/>
    </row>
    <row r="27" spans="2:60" s="144" customFormat="1">
      <c r="B27" s="227"/>
      <c r="C27" s="229"/>
      <c r="D27" s="227"/>
      <c r="E27" s="229"/>
      <c r="F27" s="229"/>
      <c r="G27" s="229"/>
      <c r="H27" s="108"/>
      <c r="I27" s="226" t="s">
        <v>154</v>
      </c>
      <c r="J27" s="226"/>
      <c r="K27" s="226"/>
      <c r="L27" s="226"/>
    </row>
    <row r="28" spans="2:60" s="144" customFormat="1" ht="34.5" customHeight="1">
      <c r="B28" s="227"/>
      <c r="C28" s="229"/>
      <c r="D28" s="227"/>
      <c r="E28" s="108" t="s">
        <v>152</v>
      </c>
      <c r="F28" s="226" t="s">
        <v>136</v>
      </c>
      <c r="G28" s="226"/>
      <c r="H28" s="226"/>
      <c r="I28" s="226"/>
      <c r="J28" s="226"/>
      <c r="K28" s="102">
        <f>'Հավելված N 1'!H21</f>
        <v>-12000</v>
      </c>
      <c r="L28" s="102">
        <f>'Հավելված N 1'!I21</f>
        <v>-12000</v>
      </c>
    </row>
    <row r="29" spans="2:60" s="144" customFormat="1" ht="55.5" customHeight="1">
      <c r="B29" s="227"/>
      <c r="C29" s="229"/>
      <c r="D29" s="227"/>
      <c r="E29" s="168"/>
      <c r="F29" s="168"/>
      <c r="G29" s="226" t="s">
        <v>153</v>
      </c>
      <c r="H29" s="226"/>
      <c r="I29" s="226"/>
      <c r="J29" s="226"/>
      <c r="K29" s="226"/>
      <c r="L29" s="226"/>
    </row>
    <row r="30" spans="2:60" s="144" customFormat="1" ht="17.25" customHeight="1">
      <c r="B30" s="227"/>
      <c r="C30" s="229"/>
      <c r="D30" s="227"/>
      <c r="E30" s="169"/>
      <c r="F30" s="169"/>
      <c r="G30" s="168"/>
      <c r="H30" s="226" t="s">
        <v>130</v>
      </c>
      <c r="I30" s="226"/>
      <c r="J30" s="226"/>
      <c r="K30" s="226"/>
      <c r="L30" s="226"/>
    </row>
    <row r="31" spans="2:60" s="144" customFormat="1" ht="17.25" customHeight="1">
      <c r="B31" s="227"/>
      <c r="C31" s="229"/>
      <c r="D31" s="227"/>
      <c r="E31" s="170"/>
      <c r="F31" s="170"/>
      <c r="G31" s="170"/>
      <c r="H31" s="108"/>
      <c r="I31" s="226" t="s">
        <v>154</v>
      </c>
      <c r="J31" s="226"/>
      <c r="K31" s="226"/>
      <c r="L31" s="226"/>
    </row>
    <row r="32" spans="2:60" s="144" customFormat="1" ht="15"/>
    <row r="33" s="144" customFormat="1" ht="15"/>
    <row r="34" s="144" customFormat="1" ht="15"/>
    <row r="35" s="144" customFormat="1" ht="15"/>
    <row r="36" s="144" customFormat="1" ht="15"/>
    <row r="37" s="144" customFormat="1" ht="15"/>
    <row r="38" s="144" customFormat="1" ht="15"/>
    <row r="39" s="144" customFormat="1" ht="15"/>
    <row r="40" s="144" customFormat="1" ht="15"/>
    <row r="41" s="144" customFormat="1" ht="15"/>
    <row r="42" s="144" customFormat="1" ht="15"/>
    <row r="43" s="144" customFormat="1" ht="15"/>
    <row r="44" s="144" customFormat="1" ht="15"/>
    <row r="45" s="144" customFormat="1" ht="15"/>
    <row r="46" s="144" customFormat="1" ht="15"/>
    <row r="47" s="144" customFormat="1" ht="15"/>
    <row r="48" s="144" customFormat="1" ht="15"/>
    <row r="49" s="144" customFormat="1" ht="15"/>
    <row r="50" s="144" customFormat="1" ht="15"/>
    <row r="51" s="144" customFormat="1" ht="15"/>
    <row r="52" s="144" customFormat="1" ht="15"/>
    <row r="53" s="144" customFormat="1" ht="15"/>
    <row r="54" s="144" customFormat="1" ht="15"/>
    <row r="55" s="144" customFormat="1" ht="15"/>
    <row r="56" s="144" customFormat="1" ht="15"/>
    <row r="57" s="144" customFormat="1" ht="15"/>
    <row r="58" s="144" customFormat="1" ht="15"/>
    <row r="59" s="144" customFormat="1" ht="15"/>
    <row r="60" s="144" customFormat="1" ht="15"/>
    <row r="61" s="144" customFormat="1" ht="15"/>
    <row r="62" s="144" customFormat="1" ht="15"/>
    <row r="63" s="144" customFormat="1" ht="15"/>
    <row r="64" s="144" customFormat="1" ht="15"/>
    <row r="65" s="144" customFormat="1" ht="15"/>
    <row r="66" s="144" customFormat="1" ht="15"/>
    <row r="67" s="144" customFormat="1" ht="15"/>
    <row r="68" s="144" customFormat="1" ht="15"/>
    <row r="69" s="144" customFormat="1" ht="15"/>
    <row r="70" s="144" customFormat="1" ht="15"/>
    <row r="71" s="144" customFormat="1" ht="15"/>
    <row r="72" s="144" customFormat="1" ht="15"/>
    <row r="73" s="144" customFormat="1" ht="15"/>
    <row r="74" s="144" customFormat="1" ht="15"/>
    <row r="75" s="144" customFormat="1" ht="15"/>
    <row r="76" s="144" customFormat="1" ht="15"/>
    <row r="77" s="144" customFormat="1" ht="15"/>
    <row r="78" s="144" customFormat="1" ht="15"/>
    <row r="79" s="144" customFormat="1" ht="15"/>
    <row r="80" s="144" customFormat="1" ht="15"/>
    <row r="81" s="144" customFormat="1" ht="15"/>
    <row r="82" s="144" customFormat="1" ht="15"/>
    <row r="83" s="144" customFormat="1" ht="15"/>
    <row r="84" s="144" customFormat="1" ht="15"/>
    <row r="85" s="144" customFormat="1" ht="15"/>
    <row r="86" s="144" customFormat="1" ht="15"/>
    <row r="87" s="144" customFormat="1" ht="15"/>
    <row r="88" s="144" customFormat="1" ht="15"/>
    <row r="89" s="144" customFormat="1" ht="15"/>
    <row r="90" s="144" customFormat="1" ht="15"/>
    <row r="91" s="144" customFormat="1" ht="15"/>
    <row r="92" s="144" customFormat="1" ht="15"/>
    <row r="93" s="144" customFormat="1" ht="15"/>
    <row r="94" s="144" customFormat="1" ht="15"/>
    <row r="95" s="144" customFormat="1" ht="15"/>
    <row r="96" s="144" customFormat="1" ht="15"/>
    <row r="97" s="144" customFormat="1" ht="15"/>
    <row r="98" s="144" customFormat="1" ht="15"/>
    <row r="99" s="144" customFormat="1" ht="15"/>
    <row r="100" s="144" customFormat="1" ht="15"/>
    <row r="101" s="144" customFormat="1" ht="15"/>
    <row r="102" s="144" customFormat="1" ht="15"/>
    <row r="103" s="144" customFormat="1" ht="15"/>
    <row r="104" s="144" customFormat="1" ht="15"/>
    <row r="105" s="144" customFormat="1" ht="15"/>
    <row r="106" s="144" customFormat="1" ht="15"/>
    <row r="107" s="144" customFormat="1" ht="15"/>
    <row r="108" s="144" customFormat="1" ht="15"/>
    <row r="109" s="144" customFormat="1" ht="15"/>
    <row r="110" s="144" customFormat="1" ht="15"/>
    <row r="111" s="144" customFormat="1" ht="15"/>
    <row r="112" s="144" customFormat="1" ht="15"/>
    <row r="113" s="144" customFormat="1" ht="15"/>
    <row r="114" s="144" customFormat="1" ht="15"/>
    <row r="115" s="144" customFormat="1" ht="15"/>
    <row r="116" s="144" customFormat="1" ht="15"/>
    <row r="117" s="144" customFormat="1" ht="15"/>
    <row r="118" s="144" customFormat="1" ht="15"/>
    <row r="119" s="144" customFormat="1" ht="15"/>
    <row r="120" s="144" customFormat="1" ht="15"/>
    <row r="121" s="144" customFormat="1" ht="15"/>
    <row r="122" s="144" customFormat="1" ht="15"/>
    <row r="123" s="144" customFormat="1" ht="15"/>
    <row r="124" s="144" customFormat="1" ht="15"/>
    <row r="125" s="144" customFormat="1" ht="15"/>
    <row r="126" s="144" customFormat="1" ht="15"/>
    <row r="127" s="144" customFormat="1" ht="15"/>
    <row r="128" s="144" customFormat="1" ht="15"/>
    <row r="129" s="144" customFormat="1" ht="15"/>
    <row r="130" s="144" customFormat="1" ht="15"/>
    <row r="131" s="144" customFormat="1" ht="15"/>
    <row r="132" s="144" customFormat="1" ht="15"/>
    <row r="133" s="144" customFormat="1" ht="15"/>
    <row r="134" s="144" customFormat="1" ht="15"/>
    <row r="135" s="144" customFormat="1" ht="15"/>
    <row r="136" s="144" customFormat="1" ht="15"/>
    <row r="137" s="144" customFormat="1" ht="15"/>
    <row r="138" s="144" customFormat="1" ht="15"/>
    <row r="139" s="144" customFormat="1" ht="15"/>
    <row r="140" s="144" customFormat="1" ht="15"/>
    <row r="141" s="144" customFormat="1" ht="15"/>
    <row r="142" s="144" customFormat="1" ht="15"/>
    <row r="143" s="144" customFormat="1" ht="15"/>
    <row r="144" s="144" customFormat="1" ht="15"/>
    <row r="145" s="144" customFormat="1" ht="15"/>
    <row r="146" s="144" customFormat="1" ht="15"/>
    <row r="147" s="144" customFormat="1" ht="15"/>
    <row r="148" s="144" customFormat="1" ht="15"/>
    <row r="149" s="144" customFormat="1" ht="15"/>
    <row r="150" s="144" customFormat="1" ht="15"/>
    <row r="151" s="144" customFormat="1" ht="15"/>
    <row r="152" s="144" customFormat="1" ht="15"/>
    <row r="153" s="144" customFormat="1" ht="15"/>
    <row r="154" s="144" customFormat="1" ht="15"/>
    <row r="155" s="144" customFormat="1" ht="15"/>
    <row r="156" s="144" customFormat="1" ht="15"/>
    <row r="157" s="144" customFormat="1" ht="15"/>
    <row r="158" s="144" customFormat="1" ht="15"/>
    <row r="159" s="144" customFormat="1" ht="15"/>
    <row r="160" s="144" customFormat="1" ht="15"/>
    <row r="161" s="144" customFormat="1" ht="15"/>
    <row r="162" s="144" customFormat="1" ht="15"/>
    <row r="163" s="144" customFormat="1" ht="15"/>
    <row r="164" s="144" customFormat="1" ht="15"/>
    <row r="165" s="144" customFormat="1" ht="15"/>
    <row r="166" s="144" customFormat="1" ht="15"/>
    <row r="167" s="144" customFormat="1" ht="15"/>
    <row r="168" s="144" customFormat="1" ht="15"/>
    <row r="169" s="144" customFormat="1" ht="15"/>
    <row r="170" s="144" customFormat="1" ht="15"/>
    <row r="171" s="144" customFormat="1" ht="15"/>
    <row r="172" s="144" customFormat="1" ht="15"/>
    <row r="173" s="144" customFormat="1" ht="15"/>
    <row r="174" s="144" customFormat="1" ht="15"/>
    <row r="175" s="144" customFormat="1" ht="15"/>
    <row r="176" s="144" customFormat="1" ht="15"/>
    <row r="177" s="144" customFormat="1" ht="15"/>
    <row r="178" s="144" customFormat="1" ht="15"/>
    <row r="179" s="144" customFormat="1" ht="15"/>
    <row r="180" s="144" customFormat="1" ht="15"/>
    <row r="181" s="144" customFormat="1" ht="15"/>
    <row r="182" s="144" customFormat="1" ht="15"/>
    <row r="183" s="144" customFormat="1" ht="15"/>
    <row r="184" s="144" customFormat="1" ht="15"/>
    <row r="185" s="144" customFormat="1" ht="15"/>
    <row r="186" s="144" customFormat="1" ht="15"/>
    <row r="187" s="144" customFormat="1" ht="15"/>
    <row r="188" s="144" customFormat="1" ht="15"/>
    <row r="189" s="144" customFormat="1" ht="15"/>
    <row r="190" s="144" customFormat="1" ht="15"/>
    <row r="191" s="144" customFormat="1" ht="15"/>
    <row r="192" s="144" customFormat="1" ht="15"/>
    <row r="193" s="144" customFormat="1" ht="15"/>
    <row r="194" s="144" customFormat="1" ht="15"/>
    <row r="195" s="144" customFormat="1" ht="15"/>
    <row r="196" s="144" customFormat="1" ht="15"/>
    <row r="197" s="144" customFormat="1" ht="15"/>
    <row r="198" s="144" customFormat="1" ht="15"/>
    <row r="199" s="144" customFormat="1" ht="15"/>
    <row r="200" s="144" customFormat="1" ht="15"/>
    <row r="201" s="144" customFormat="1" ht="15"/>
    <row r="202" s="144" customFormat="1" ht="15"/>
    <row r="203" s="144" customFormat="1" ht="15"/>
    <row r="204" s="144" customFormat="1" ht="15"/>
    <row r="205" s="144" customFormat="1" ht="15"/>
    <row r="206" s="144" customFormat="1" ht="15"/>
    <row r="207" s="144" customFormat="1" ht="15"/>
    <row r="208" s="144" customFormat="1" ht="15"/>
    <row r="209" s="144" customFormat="1" ht="15"/>
    <row r="210" s="144" customFormat="1" ht="15"/>
    <row r="211" s="144" customFormat="1" ht="15"/>
    <row r="212" s="144" customFormat="1" ht="15"/>
    <row r="213" s="144" customFormat="1" ht="15"/>
    <row r="214" s="144" customFormat="1" ht="15"/>
    <row r="215" s="144" customFormat="1" ht="15"/>
    <row r="216" s="144" customFormat="1" ht="15"/>
    <row r="217" s="144" customFormat="1" ht="15"/>
    <row r="218" s="144" customFormat="1" ht="15"/>
    <row r="219" s="144" customFormat="1" ht="15"/>
    <row r="220" s="144" customFormat="1" ht="15"/>
    <row r="221" s="144" customFormat="1" ht="15"/>
    <row r="222" s="144" customFormat="1" ht="15"/>
    <row r="223" s="144" customFormat="1" ht="15"/>
    <row r="224" s="144" customFormat="1" ht="15"/>
    <row r="225" s="144" customFormat="1" ht="15"/>
    <row r="226" s="144" customFormat="1" ht="15"/>
    <row r="227" s="144" customFormat="1" ht="15"/>
    <row r="228" s="144" customFormat="1" ht="15"/>
    <row r="229" s="144" customFormat="1" ht="15"/>
    <row r="230" s="144" customFormat="1" ht="15"/>
    <row r="231" s="144" customFormat="1" ht="15"/>
    <row r="232" s="144" customFormat="1" ht="15"/>
    <row r="233" s="144" customFormat="1" ht="15"/>
    <row r="234" s="144" customFormat="1" ht="15"/>
    <row r="235" s="144" customFormat="1" ht="15"/>
    <row r="236" s="144" customFormat="1" ht="15"/>
    <row r="237" s="144" customFormat="1" ht="15"/>
    <row r="238" s="144" customFormat="1" ht="15"/>
    <row r="239" s="144" customFormat="1" ht="15"/>
    <row r="240" s="144" customFormat="1" ht="15"/>
    <row r="241" s="144" customFormat="1" ht="15"/>
    <row r="242" s="144" customFormat="1" ht="15"/>
    <row r="243" s="144" customFormat="1" ht="15"/>
    <row r="244" s="144" customFormat="1" ht="15"/>
    <row r="245" s="144" customFormat="1" ht="15"/>
    <row r="246" s="144" customFormat="1" ht="15"/>
    <row r="247" s="144" customFormat="1" ht="15"/>
    <row r="248" s="144" customFormat="1" ht="15"/>
    <row r="249" s="144" customFormat="1" ht="15"/>
    <row r="250" s="144" customFormat="1" ht="15"/>
    <row r="251" s="144" customFormat="1" ht="15"/>
    <row r="252" s="144" customFormat="1" ht="15"/>
    <row r="253" s="144" customFormat="1" ht="15"/>
    <row r="254" s="144" customFormat="1" ht="15"/>
    <row r="255" s="144" customFormat="1" ht="15"/>
    <row r="256" s="144" customFormat="1" ht="15"/>
    <row r="257" s="144" customFormat="1" ht="15"/>
    <row r="258" s="144" customFormat="1" ht="15"/>
    <row r="259" s="144" customFormat="1" ht="15"/>
    <row r="260" s="144" customFormat="1" ht="15"/>
    <row r="261" s="144" customFormat="1" ht="15"/>
    <row r="262" s="144" customFormat="1" ht="15"/>
    <row r="263" s="144" customFormat="1" ht="15"/>
    <row r="264" s="144" customFormat="1" ht="15"/>
    <row r="265" s="144" customFormat="1" ht="15"/>
    <row r="266" s="144" customFormat="1" ht="15"/>
    <row r="267" s="144" customFormat="1" ht="15"/>
    <row r="268" s="144" customFormat="1" ht="15"/>
    <row r="269" s="144" customFormat="1" ht="15"/>
    <row r="270" s="144" customFormat="1" ht="15"/>
    <row r="271" s="144" customFormat="1" ht="15"/>
    <row r="272" s="144" customFormat="1" ht="15"/>
    <row r="273" s="144" customFormat="1" ht="15"/>
    <row r="274" s="144" customFormat="1" ht="15"/>
    <row r="275" s="144" customFormat="1" ht="15"/>
    <row r="276" s="144" customFormat="1" ht="15"/>
    <row r="277" s="144" customFormat="1" ht="15"/>
    <row r="278" s="144" customFormat="1" ht="15"/>
    <row r="279" s="144" customFormat="1" ht="15"/>
    <row r="280" s="144" customFormat="1" ht="15"/>
    <row r="281" s="144" customFormat="1" ht="15"/>
    <row r="282" s="144" customFormat="1" ht="15"/>
    <row r="283" s="144" customFormat="1" ht="15"/>
    <row r="284" s="144" customFormat="1" ht="15"/>
    <row r="285" s="144" customFormat="1" ht="15"/>
    <row r="286" s="144" customFormat="1" ht="15"/>
    <row r="287" s="144" customFormat="1" ht="15"/>
    <row r="288" s="144" customFormat="1" ht="15"/>
    <row r="289" s="144" customFormat="1" ht="15"/>
    <row r="290" s="144" customFormat="1" ht="15"/>
    <row r="291" s="144" customFormat="1" ht="15"/>
    <row r="292" s="144" customFormat="1" ht="15"/>
    <row r="293" s="144" customFormat="1" ht="15"/>
    <row r="294" s="144" customFormat="1" ht="15"/>
    <row r="295" s="144" customFormat="1" ht="15"/>
    <row r="296" s="144" customFormat="1" ht="15"/>
    <row r="297" s="144" customFormat="1" ht="15"/>
    <row r="298" s="144" customFormat="1" ht="15"/>
    <row r="299" s="144" customFormat="1" ht="15"/>
    <row r="300" s="144" customFormat="1" ht="15"/>
    <row r="301" s="144" customFormat="1" ht="15"/>
    <row r="302" s="144" customFormat="1" ht="15"/>
    <row r="303" s="144" customFormat="1" ht="15"/>
    <row r="304" s="144" customFormat="1" ht="15"/>
    <row r="305" s="144" customFormat="1" ht="15"/>
    <row r="306" s="144" customFormat="1" ht="15"/>
    <row r="307" s="144" customFormat="1" ht="15"/>
    <row r="308" s="144" customFormat="1" ht="15"/>
    <row r="309" s="144" customFormat="1" ht="15"/>
    <row r="310" s="144" customFormat="1" ht="15"/>
    <row r="311" s="144" customFormat="1" ht="15"/>
    <row r="312" s="144" customFormat="1" ht="15"/>
    <row r="313" s="144" customFormat="1" ht="15"/>
    <row r="314" s="144" customFormat="1" ht="15"/>
    <row r="315" s="144" customFormat="1" ht="15"/>
    <row r="316" s="144" customFormat="1" ht="15"/>
    <row r="317" s="144" customFormat="1" ht="15"/>
    <row r="318" s="144" customFormat="1" ht="15"/>
    <row r="319" s="144" customFormat="1" ht="15"/>
    <row r="320" s="144" customFormat="1" ht="15"/>
    <row r="321" s="144" customFormat="1" ht="15"/>
    <row r="322" s="144" customFormat="1" ht="15"/>
    <row r="323" s="144" customFormat="1" ht="15"/>
    <row r="324" s="144" customFormat="1" ht="15"/>
    <row r="325" s="144" customFormat="1" ht="15"/>
    <row r="326" s="144" customFormat="1" ht="15"/>
    <row r="327" s="144" customFormat="1" ht="15"/>
    <row r="328" s="144" customFormat="1" ht="15"/>
    <row r="329" s="144" customFormat="1" ht="15"/>
    <row r="330" s="144" customFormat="1" ht="15"/>
    <row r="331" s="144" customFormat="1" ht="15"/>
    <row r="332" s="144" customFormat="1" ht="15"/>
    <row r="333" s="144" customFormat="1" ht="15"/>
    <row r="334" s="144" customFormat="1" ht="15"/>
    <row r="335" s="144" customFormat="1" ht="15"/>
    <row r="336" s="144" customFormat="1" ht="15"/>
    <row r="337" s="144" customFormat="1" ht="15"/>
    <row r="338" s="144" customFormat="1" ht="15"/>
    <row r="339" s="144" customFormat="1" ht="15"/>
    <row r="340" s="144" customFormat="1" ht="15"/>
    <row r="341" s="144" customFormat="1" ht="15"/>
    <row r="342" s="144" customFormat="1" ht="15"/>
    <row r="343" s="144" customFormat="1" ht="15"/>
    <row r="344" s="144" customFormat="1" ht="15"/>
    <row r="345" s="144" customFormat="1" ht="15"/>
    <row r="346" s="144" customFormat="1" ht="15"/>
    <row r="347" s="144" customFormat="1" ht="15"/>
    <row r="348" s="144" customFormat="1" ht="15"/>
    <row r="349" s="144" customFormat="1" ht="15"/>
    <row r="350" s="144" customFormat="1" ht="15"/>
    <row r="351" s="144" customFormat="1" ht="15"/>
    <row r="352" s="144" customFormat="1" ht="15"/>
    <row r="353" s="144" customFormat="1" ht="15"/>
    <row r="354" s="144" customFormat="1" ht="15"/>
    <row r="355" s="144" customFormat="1" ht="15"/>
    <row r="356" s="144" customFormat="1" ht="15"/>
    <row r="357" s="144" customFormat="1" ht="15"/>
    <row r="358" s="144" customFormat="1" ht="15"/>
    <row r="359" s="144" customFormat="1" ht="15"/>
    <row r="360" s="144" customFormat="1" ht="15"/>
    <row r="361" s="144" customFormat="1" ht="15"/>
    <row r="362" s="144" customFormat="1" ht="15"/>
    <row r="363" s="144" customFormat="1" ht="15"/>
    <row r="364" s="144" customFormat="1" ht="15"/>
    <row r="365" s="144" customFormat="1" ht="15"/>
    <row r="366" s="144" customFormat="1" ht="15"/>
    <row r="367" s="144" customFormat="1" ht="15"/>
    <row r="368" s="144" customFormat="1" ht="15"/>
    <row r="369" s="144" customFormat="1" ht="15"/>
    <row r="370" s="144" customFormat="1" ht="15"/>
    <row r="371" s="144" customFormat="1" ht="15"/>
    <row r="372" s="144" customFormat="1" ht="15"/>
    <row r="373" s="144" customFormat="1" ht="15"/>
    <row r="374" s="144" customFormat="1" ht="15"/>
    <row r="375" s="144" customFormat="1" ht="15"/>
    <row r="376" s="144" customFormat="1" ht="15"/>
    <row r="377" s="144" customFormat="1" ht="15"/>
    <row r="378" s="144" customFormat="1" ht="15"/>
    <row r="379" s="144" customFormat="1" ht="15"/>
    <row r="380" s="144" customFormat="1" ht="15"/>
    <row r="381" s="144" customFormat="1" ht="15"/>
    <row r="382" s="144" customFormat="1" ht="15"/>
    <row r="383" s="144" customFormat="1" ht="15"/>
    <row r="384" s="144" customFormat="1" ht="15"/>
    <row r="385" s="144" customFormat="1" ht="15"/>
    <row r="386" s="144" customFormat="1" ht="15"/>
    <row r="387" s="144" customFormat="1" ht="15"/>
    <row r="388" s="144" customFormat="1" ht="15"/>
    <row r="389" s="144" customFormat="1" ht="15"/>
    <row r="390" s="144" customFormat="1" ht="15"/>
    <row r="391" s="144" customFormat="1" ht="15"/>
    <row r="392" s="144" customFormat="1" ht="15"/>
    <row r="393" s="144" customFormat="1" ht="15"/>
    <row r="394" s="144" customFormat="1" ht="15"/>
    <row r="395" s="144" customFormat="1" ht="15"/>
    <row r="396" s="144" customFormat="1" ht="15"/>
    <row r="397" s="144" customFormat="1" ht="15"/>
    <row r="398" s="144" customFormat="1" ht="15"/>
    <row r="399" s="144" customFormat="1" ht="15"/>
    <row r="400" s="144" customFormat="1" ht="15"/>
    <row r="401" s="144" customFormat="1" ht="15"/>
    <row r="402" s="144" customFormat="1" ht="15"/>
    <row r="403" s="144" customFormat="1" ht="15"/>
    <row r="404" s="144" customFormat="1" ht="15"/>
    <row r="405" s="144" customFormat="1" ht="15"/>
    <row r="406" s="144" customFormat="1" ht="15"/>
    <row r="407" s="144" customFormat="1" ht="15"/>
    <row r="408" s="144" customFormat="1" ht="15"/>
    <row r="409" s="144" customFormat="1" ht="15"/>
    <row r="410" s="144" customFormat="1" ht="15"/>
    <row r="411" s="144" customFormat="1" ht="15"/>
    <row r="412" s="144" customFormat="1" ht="15"/>
    <row r="413" s="144" customFormat="1" ht="15"/>
    <row r="414" s="144" customFormat="1" ht="15"/>
    <row r="415" s="144" customFormat="1" ht="15"/>
    <row r="416" s="144" customFormat="1" ht="15"/>
    <row r="417" s="144" customFormat="1" ht="15"/>
    <row r="418" s="144" customFormat="1" ht="15"/>
    <row r="419" s="144" customFormat="1" ht="15"/>
    <row r="420" s="144" customFormat="1" ht="15"/>
    <row r="421" s="144" customFormat="1" ht="15"/>
    <row r="422" s="144" customFormat="1" ht="15"/>
    <row r="423" s="144" customFormat="1" ht="15"/>
    <row r="424" s="144" customFormat="1" ht="15"/>
    <row r="425" s="144" customFormat="1" ht="15"/>
    <row r="426" s="144" customFormat="1" ht="15"/>
    <row r="427" s="144" customFormat="1" ht="15"/>
    <row r="428" s="144" customFormat="1" ht="15"/>
    <row r="429" s="144" customFormat="1" ht="15"/>
    <row r="430" s="144" customFormat="1" ht="15"/>
    <row r="431" s="144" customFormat="1" ht="15"/>
    <row r="432" s="144" customFormat="1" ht="15"/>
    <row r="433" s="144" customFormat="1" ht="15"/>
    <row r="434" s="144" customFormat="1" ht="15"/>
    <row r="435" s="144" customFormat="1" ht="15"/>
    <row r="436" s="144" customFormat="1" ht="15"/>
    <row r="437" s="144" customFormat="1" ht="15"/>
    <row r="438" s="144" customFormat="1" ht="15"/>
    <row r="439" s="144" customFormat="1" ht="15"/>
    <row r="440" s="144" customFormat="1" ht="15"/>
    <row r="441" s="144" customFormat="1" ht="15"/>
    <row r="442" s="144" customFormat="1" ht="15"/>
    <row r="443" s="144" customFormat="1" ht="15"/>
    <row r="444" s="144" customFormat="1" ht="15"/>
    <row r="445" s="144" customFormat="1" ht="15"/>
    <row r="446" s="144" customFormat="1" ht="15"/>
    <row r="447" s="144" customFormat="1" ht="15"/>
    <row r="448" s="144" customFormat="1" ht="15"/>
    <row r="449" s="144" customFormat="1" ht="15"/>
    <row r="450" s="144" customFormat="1" ht="15"/>
    <row r="451" s="144" customFormat="1" ht="15"/>
    <row r="452" s="144" customFormat="1" ht="15"/>
    <row r="453" s="144" customFormat="1" ht="15"/>
    <row r="454" s="144" customFormat="1" ht="15"/>
    <row r="455" s="144" customFormat="1" ht="15"/>
    <row r="456" s="144" customFormat="1" ht="15"/>
    <row r="457" s="144" customFormat="1" ht="15"/>
    <row r="458" s="144" customFormat="1" ht="15"/>
    <row r="459" s="144" customFormat="1" ht="15"/>
    <row r="460" s="144" customFormat="1" ht="15"/>
    <row r="461" s="144" customFormat="1" ht="15"/>
    <row r="462" s="144" customFormat="1" ht="15"/>
    <row r="463" s="144" customFormat="1" ht="15"/>
    <row r="464" s="144" customFormat="1" ht="15"/>
    <row r="465" s="144" customFormat="1" ht="15"/>
    <row r="466" s="144" customFormat="1" ht="15"/>
    <row r="467" s="144" customFormat="1" ht="15"/>
    <row r="468" s="144" customFormat="1" ht="15"/>
    <row r="469" s="144" customFormat="1" ht="15"/>
    <row r="470" s="144" customFormat="1" ht="15"/>
    <row r="471" s="144" customFormat="1" ht="15"/>
    <row r="472" s="144" customFormat="1" ht="15"/>
    <row r="473" s="144" customFormat="1" ht="15"/>
    <row r="474" s="144" customFormat="1" ht="15"/>
    <row r="475" s="144" customFormat="1" ht="15"/>
    <row r="476" s="144" customFormat="1" ht="15"/>
    <row r="477" s="144" customFormat="1" ht="15"/>
    <row r="478" s="144" customFormat="1" ht="15"/>
    <row r="479" s="144" customFormat="1" ht="15"/>
    <row r="480" s="144" customFormat="1" ht="15"/>
    <row r="481" s="144" customFormat="1" ht="15"/>
    <row r="482" s="144" customFormat="1" ht="15"/>
    <row r="483" s="144" customFormat="1" ht="15"/>
    <row r="484" s="144" customFormat="1" ht="15"/>
    <row r="485" s="144" customFormat="1" ht="15"/>
    <row r="486" s="144" customFormat="1" ht="15"/>
    <row r="487" s="144" customFormat="1" ht="15"/>
    <row r="488" s="144" customFormat="1" ht="15"/>
    <row r="489" s="144" customFormat="1" ht="15"/>
    <row r="490" s="144" customFormat="1" ht="15"/>
    <row r="491" s="144" customFormat="1" ht="15"/>
    <row r="492" s="144" customFormat="1" ht="15"/>
    <row r="493" s="144" customFormat="1" ht="15"/>
    <row r="494" s="144" customFormat="1" ht="15"/>
    <row r="495" s="144" customFormat="1" ht="15"/>
    <row r="496" s="144" customFormat="1" ht="15"/>
    <row r="497" s="144" customFormat="1" ht="15"/>
    <row r="498" s="144" customFormat="1" ht="15"/>
    <row r="499" s="144" customFormat="1" ht="15"/>
    <row r="500" s="144" customFormat="1" ht="15"/>
    <row r="501" s="144" customFormat="1" ht="15"/>
    <row r="502" s="144" customFormat="1" ht="15"/>
    <row r="503" s="144" customFormat="1" ht="15"/>
    <row r="504" s="144" customFormat="1" ht="15"/>
    <row r="505" s="144" customFormat="1" ht="15"/>
    <row r="506" s="144" customFormat="1" ht="15"/>
    <row r="507" s="144" customFormat="1" ht="15"/>
    <row r="508" s="144" customFormat="1" ht="15"/>
    <row r="509" s="144" customFormat="1" ht="15"/>
    <row r="510" s="144" customFormat="1" ht="15"/>
    <row r="511" s="144" customFormat="1" ht="15"/>
    <row r="512" s="144" customFormat="1" ht="15"/>
    <row r="513" spans="45:60" s="144" customFormat="1" ht="15"/>
    <row r="514" spans="45:60" s="144" customFormat="1" ht="15"/>
    <row r="515" spans="45:60">
      <c r="AS515" s="144"/>
      <c r="AT515" s="144"/>
      <c r="AU515" s="144"/>
      <c r="AV515" s="144"/>
      <c r="AW515" s="144"/>
      <c r="AX515" s="144"/>
      <c r="AY515" s="144"/>
      <c r="AZ515" s="144"/>
      <c r="BA515" s="144"/>
      <c r="BB515" s="144"/>
      <c r="BC515" s="144"/>
      <c r="BD515" s="144"/>
      <c r="BE515" s="144"/>
      <c r="BF515" s="144"/>
      <c r="BG515" s="144"/>
      <c r="BH515" s="144"/>
    </row>
    <row r="516" spans="45:60">
      <c r="AS516" s="144"/>
      <c r="AT516" s="144"/>
      <c r="AU516" s="144"/>
      <c r="AV516" s="144"/>
      <c r="AW516" s="144"/>
      <c r="AX516" s="144"/>
      <c r="AY516" s="144"/>
      <c r="AZ516" s="144"/>
      <c r="BA516" s="144"/>
      <c r="BB516" s="144"/>
      <c r="BC516" s="144"/>
      <c r="BD516" s="144"/>
      <c r="BE516" s="144"/>
      <c r="BF516" s="144"/>
      <c r="BG516" s="144"/>
      <c r="BH516" s="144"/>
    </row>
    <row r="517" spans="45:60">
      <c r="AS517" s="144"/>
      <c r="AT517" s="144"/>
      <c r="AU517" s="144"/>
      <c r="AV517" s="144"/>
      <c r="AW517" s="144"/>
      <c r="AX517" s="144"/>
      <c r="AY517" s="144"/>
      <c r="AZ517" s="144"/>
      <c r="BA517" s="144"/>
      <c r="BB517" s="144"/>
      <c r="BC517" s="144"/>
      <c r="BD517" s="144"/>
      <c r="BE517" s="144"/>
      <c r="BF517" s="144"/>
      <c r="BG517" s="144"/>
      <c r="BH517" s="144"/>
    </row>
    <row r="518" spans="45:60">
      <c r="AS518" s="144"/>
      <c r="AT518" s="144"/>
      <c r="AU518" s="144"/>
      <c r="AV518" s="144"/>
      <c r="AW518" s="144"/>
      <c r="AX518" s="144"/>
      <c r="AY518" s="144"/>
      <c r="AZ518" s="144"/>
      <c r="BA518" s="144"/>
      <c r="BB518" s="144"/>
      <c r="BC518" s="144"/>
      <c r="BD518" s="144"/>
      <c r="BE518" s="144"/>
      <c r="BF518" s="144"/>
      <c r="BG518" s="144"/>
      <c r="BH518" s="144"/>
    </row>
    <row r="519" spans="45:60">
      <c r="AS519" s="144"/>
      <c r="AT519" s="144"/>
      <c r="AU519" s="144"/>
      <c r="AV519" s="144"/>
      <c r="AW519" s="144"/>
      <c r="AX519" s="144"/>
      <c r="AY519" s="144"/>
      <c r="AZ519" s="144"/>
      <c r="BA519" s="144"/>
      <c r="BB519" s="144"/>
      <c r="BC519" s="144"/>
      <c r="BD519" s="144"/>
      <c r="BE519" s="144"/>
      <c r="BF519" s="144"/>
      <c r="BG519" s="144"/>
      <c r="BH519" s="144"/>
    </row>
    <row r="520" spans="45:60">
      <c r="AS520" s="144"/>
      <c r="AT520" s="144"/>
      <c r="AU520" s="144"/>
      <c r="AV520" s="144"/>
      <c r="AW520" s="144"/>
      <c r="AX520" s="144"/>
      <c r="AY520" s="144"/>
      <c r="AZ520" s="144"/>
      <c r="BA520" s="144"/>
      <c r="BB520" s="144"/>
      <c r="BC520" s="144"/>
      <c r="BD520" s="144"/>
      <c r="BE520" s="144"/>
      <c r="BF520" s="144"/>
      <c r="BG520" s="144"/>
      <c r="BH520" s="144"/>
    </row>
  </sheetData>
  <mergeCells count="55">
    <mergeCell ref="K8:L8"/>
    <mergeCell ref="J8:J9"/>
    <mergeCell ref="B13:B17"/>
    <mergeCell ref="B10:J10"/>
    <mergeCell ref="B11:J11"/>
    <mergeCell ref="B12:J12"/>
    <mergeCell ref="C13:C17"/>
    <mergeCell ref="G16:G17"/>
    <mergeCell ref="F15:F17"/>
    <mergeCell ref="B8:B9"/>
    <mergeCell ref="C8:D8"/>
    <mergeCell ref="E8:H8"/>
    <mergeCell ref="I8:I9"/>
    <mergeCell ref="G30:G31"/>
    <mergeCell ref="H30:L30"/>
    <mergeCell ref="I31:L31"/>
    <mergeCell ref="K2:L2"/>
    <mergeCell ref="K1:L1"/>
    <mergeCell ref="B6:L6"/>
    <mergeCell ref="H1:I1"/>
    <mergeCell ref="H3:I3"/>
    <mergeCell ref="D13:J13"/>
    <mergeCell ref="F14:J14"/>
    <mergeCell ref="G15:L15"/>
    <mergeCell ref="H16:L16"/>
    <mergeCell ref="K3:L3"/>
    <mergeCell ref="I17:L17"/>
    <mergeCell ref="D14:D17"/>
    <mergeCell ref="E15:E17"/>
    <mergeCell ref="B18:B21"/>
    <mergeCell ref="C18:C21"/>
    <mergeCell ref="D18:D21"/>
    <mergeCell ref="F18:J18"/>
    <mergeCell ref="E19:E21"/>
    <mergeCell ref="F19:F21"/>
    <mergeCell ref="G19:L19"/>
    <mergeCell ref="G20:G21"/>
    <mergeCell ref="H20:L20"/>
    <mergeCell ref="I21:L21"/>
    <mergeCell ref="B22:J22"/>
    <mergeCell ref="B23:B31"/>
    <mergeCell ref="D23:J23"/>
    <mergeCell ref="C24:C31"/>
    <mergeCell ref="D24:D31"/>
    <mergeCell ref="F24:J24"/>
    <mergeCell ref="E25:E27"/>
    <mergeCell ref="F25:F27"/>
    <mergeCell ref="G25:L25"/>
    <mergeCell ref="G26:G27"/>
    <mergeCell ref="H26:L26"/>
    <mergeCell ref="I27:L27"/>
    <mergeCell ref="F28:J28"/>
    <mergeCell ref="E29:E31"/>
    <mergeCell ref="F29:F31"/>
    <mergeCell ref="G29:L29"/>
  </mergeCells>
  <pageMargins left="0.11811023622047245" right="0.11811023622047245" top="0.55118110236220474" bottom="0.55118110236220474" header="0.31496062992125984" footer="0.31496062992125984"/>
  <pageSetup paperSize="9" scale="7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1C6B2-0EBE-41D0-B0A4-E89B66281108}">
  <dimension ref="B1:BH148"/>
  <sheetViews>
    <sheetView topLeftCell="A22" zoomScaleNormal="100" workbookViewId="0">
      <selection activeCell="Q11" sqref="Q11"/>
    </sheetView>
  </sheetViews>
  <sheetFormatPr defaultColWidth="8.85546875" defaultRowHeight="17.25"/>
  <cols>
    <col min="1" max="1" width="1.85546875" style="6" customWidth="1"/>
    <col min="2" max="2" width="6.42578125" style="6" bestFit="1" customWidth="1"/>
    <col min="3" max="3" width="9.7109375" style="6" customWidth="1"/>
    <col min="4" max="4" width="13.140625" style="6" customWidth="1"/>
    <col min="5" max="5" width="14.140625" style="147" customWidth="1"/>
    <col min="6" max="6" width="13.85546875" style="6" customWidth="1"/>
    <col min="7" max="7" width="14.42578125" style="6" customWidth="1"/>
    <col min="8" max="8" width="11" style="6" customWidth="1"/>
    <col min="9" max="9" width="20.85546875" style="6" customWidth="1"/>
    <col min="10" max="10" width="40.28515625" style="6" customWidth="1"/>
    <col min="11" max="12" width="22.140625" style="6" customWidth="1"/>
    <col min="13" max="50" width="8.85546875" style="144"/>
    <col min="51" max="16384" width="8.85546875" style="6"/>
  </cols>
  <sheetData>
    <row r="1" spans="2:60" ht="28.5" customHeight="1">
      <c r="E1" s="143"/>
      <c r="F1" s="143"/>
      <c r="G1" s="143"/>
      <c r="H1" s="237"/>
      <c r="I1" s="237"/>
      <c r="K1" s="237" t="s">
        <v>106</v>
      </c>
      <c r="L1" s="237"/>
    </row>
    <row r="2" spans="2:60" ht="17.850000000000001" customHeight="1">
      <c r="E2" s="143"/>
      <c r="F2" s="143"/>
      <c r="G2" s="145"/>
      <c r="I2" s="146"/>
      <c r="J2" s="146"/>
      <c r="K2" s="237" t="s">
        <v>23</v>
      </c>
      <c r="L2" s="237"/>
    </row>
    <row r="3" spans="2:60">
      <c r="E3" s="143"/>
      <c r="F3" s="143"/>
      <c r="G3" s="145"/>
      <c r="H3" s="237"/>
      <c r="I3" s="237"/>
      <c r="K3" s="237" t="s">
        <v>16</v>
      </c>
      <c r="L3" s="237"/>
    </row>
    <row r="4" spans="2:60">
      <c r="E4" s="143"/>
      <c r="F4" s="143"/>
      <c r="G4" s="145"/>
      <c r="H4" s="146"/>
      <c r="I4" s="146"/>
      <c r="J4" s="146"/>
    </row>
    <row r="5" spans="2:60">
      <c r="E5" s="143"/>
      <c r="F5" s="143"/>
      <c r="G5" s="145"/>
      <c r="H5" s="146"/>
      <c r="I5" s="146"/>
      <c r="J5" s="146"/>
    </row>
    <row r="6" spans="2:60" ht="39" customHeight="1">
      <c r="B6" s="210" t="s">
        <v>104</v>
      </c>
      <c r="C6" s="210"/>
      <c r="D6" s="210"/>
      <c r="E6" s="210"/>
      <c r="F6" s="210"/>
      <c r="G6" s="210"/>
      <c r="H6" s="210"/>
      <c r="I6" s="210"/>
      <c r="J6" s="210"/>
      <c r="K6" s="210"/>
      <c r="L6" s="210"/>
    </row>
    <row r="9" spans="2:60" ht="73.5" customHeight="1">
      <c r="B9" s="159" t="s">
        <v>46</v>
      </c>
      <c r="C9" s="159" t="s">
        <v>26</v>
      </c>
      <c r="D9" s="159"/>
      <c r="E9" s="159" t="s">
        <v>27</v>
      </c>
      <c r="F9" s="159"/>
      <c r="G9" s="159"/>
      <c r="H9" s="159"/>
      <c r="I9" s="159" t="s">
        <v>28</v>
      </c>
      <c r="J9" s="159" t="s">
        <v>29</v>
      </c>
      <c r="K9" s="238" t="s">
        <v>60</v>
      </c>
      <c r="L9" s="239"/>
    </row>
    <row r="10" spans="2:60" ht="67.5" customHeight="1">
      <c r="B10" s="159"/>
      <c r="C10" s="5" t="s">
        <v>35</v>
      </c>
      <c r="D10" s="5" t="s">
        <v>34</v>
      </c>
      <c r="E10" s="5" t="s">
        <v>30</v>
      </c>
      <c r="F10" s="5" t="s">
        <v>34</v>
      </c>
      <c r="G10" s="5" t="s">
        <v>36</v>
      </c>
      <c r="H10" s="5" t="s">
        <v>31</v>
      </c>
      <c r="I10" s="159"/>
      <c r="J10" s="159"/>
      <c r="K10" s="5" t="s">
        <v>32</v>
      </c>
      <c r="L10" s="5" t="s">
        <v>33</v>
      </c>
    </row>
    <row r="11" spans="2:60" s="16" customFormat="1" ht="33" customHeight="1">
      <c r="B11" s="229" t="s">
        <v>37</v>
      </c>
      <c r="C11" s="229"/>
      <c r="D11" s="229"/>
      <c r="E11" s="229"/>
      <c r="F11" s="229"/>
      <c r="G11" s="229"/>
      <c r="H11" s="229"/>
      <c r="I11" s="229"/>
      <c r="J11" s="229"/>
      <c r="K11" s="19">
        <f>K13+K19</f>
        <v>0</v>
      </c>
      <c r="L11" s="19">
        <f t="shared" ref="L11" si="0">L13+L19</f>
        <v>0</v>
      </c>
      <c r="M11" s="144"/>
      <c r="N11" s="144"/>
      <c r="O11" s="144"/>
      <c r="P11" s="144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/>
      <c r="AJ11" s="144"/>
      <c r="AK11" s="144"/>
      <c r="AL11" s="144"/>
      <c r="AM11" s="144"/>
      <c r="AN11" s="144"/>
      <c r="AO11" s="144"/>
      <c r="AP11" s="144"/>
      <c r="AQ11" s="144"/>
      <c r="AR11" s="144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</row>
    <row r="12" spans="2:60" s="17" customFormat="1">
      <c r="B12" s="242" t="s">
        <v>22</v>
      </c>
      <c r="C12" s="242"/>
      <c r="D12" s="242"/>
      <c r="E12" s="242"/>
      <c r="F12" s="242"/>
      <c r="G12" s="242"/>
      <c r="H12" s="242"/>
      <c r="I12" s="242"/>
      <c r="J12" s="242"/>
      <c r="K12" s="19"/>
      <c r="L12" s="19"/>
      <c r="M12" s="144"/>
      <c r="N12" s="144"/>
      <c r="O12" s="144"/>
      <c r="P12" s="144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/>
      <c r="AJ12" s="144"/>
      <c r="AK12" s="144"/>
      <c r="AL12" s="144"/>
      <c r="AM12" s="144"/>
      <c r="AN12" s="144"/>
      <c r="AO12" s="144"/>
      <c r="AP12" s="144"/>
      <c r="AQ12" s="144"/>
      <c r="AR12" s="144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</row>
    <row r="13" spans="2:60" s="18" customFormat="1" ht="30" customHeight="1">
      <c r="B13" s="226" t="s">
        <v>102</v>
      </c>
      <c r="C13" s="226"/>
      <c r="D13" s="226"/>
      <c r="E13" s="226"/>
      <c r="F13" s="226"/>
      <c r="G13" s="226"/>
      <c r="H13" s="226"/>
      <c r="I13" s="226"/>
      <c r="J13" s="226"/>
      <c r="K13" s="27">
        <f t="shared" ref="K13:L14" si="1">K14</f>
        <v>12000</v>
      </c>
      <c r="L13" s="27">
        <f t="shared" si="1"/>
        <v>12000</v>
      </c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4"/>
      <c r="AQ13" s="144"/>
      <c r="AR13" s="144"/>
      <c r="AS13" s="72"/>
      <c r="AT13" s="72"/>
      <c r="AU13" s="72"/>
      <c r="AV13" s="72"/>
      <c r="AW13" s="72"/>
      <c r="AX13" s="72"/>
      <c r="AY13" s="72"/>
      <c r="AZ13" s="72"/>
      <c r="BA13" s="72"/>
      <c r="BB13" s="72"/>
      <c r="BC13" s="72"/>
      <c r="BD13" s="72"/>
      <c r="BE13" s="72"/>
      <c r="BF13" s="72"/>
      <c r="BG13" s="72"/>
      <c r="BH13" s="72"/>
    </row>
    <row r="14" spans="2:60" ht="27.75" customHeight="1">
      <c r="B14" s="240"/>
      <c r="C14" s="243">
        <v>1240</v>
      </c>
      <c r="D14" s="232" t="s">
        <v>61</v>
      </c>
      <c r="E14" s="232"/>
      <c r="F14" s="232"/>
      <c r="G14" s="232"/>
      <c r="H14" s="232"/>
      <c r="I14" s="232"/>
      <c r="J14" s="232"/>
      <c r="K14" s="27">
        <f>K15</f>
        <v>12000</v>
      </c>
      <c r="L14" s="27">
        <f t="shared" si="1"/>
        <v>12000</v>
      </c>
      <c r="AS14" s="72"/>
      <c r="AT14" s="72"/>
      <c r="AU14" s="72"/>
      <c r="AV14" s="72"/>
      <c r="AW14" s="72"/>
      <c r="AX14" s="72"/>
      <c r="AY14" s="72"/>
      <c r="AZ14" s="72"/>
      <c r="BA14" s="72"/>
      <c r="BB14" s="72"/>
      <c r="BC14" s="72"/>
      <c r="BD14" s="72"/>
      <c r="BE14" s="72"/>
      <c r="BF14" s="72"/>
      <c r="BG14" s="72"/>
      <c r="BH14" s="72"/>
    </row>
    <row r="15" spans="2:60" ht="36" customHeight="1">
      <c r="B15" s="241"/>
      <c r="C15" s="244"/>
      <c r="D15" s="233"/>
      <c r="E15" s="20" t="s">
        <v>160</v>
      </c>
      <c r="F15" s="232" t="s">
        <v>132</v>
      </c>
      <c r="G15" s="232"/>
      <c r="H15" s="232"/>
      <c r="I15" s="232"/>
      <c r="J15" s="232"/>
      <c r="K15" s="102">
        <f>'Հավելված N 1'!H16</f>
        <v>12000</v>
      </c>
      <c r="L15" s="102">
        <f>'Հավելված N 1'!I16</f>
        <v>12000</v>
      </c>
      <c r="AS15" s="72"/>
      <c r="AT15" s="72"/>
      <c r="AU15" s="72"/>
      <c r="AV15" s="72"/>
      <c r="AW15" s="72"/>
      <c r="AX15" s="72"/>
      <c r="AY15" s="72"/>
      <c r="AZ15" s="72"/>
      <c r="BA15" s="72"/>
      <c r="BB15" s="72"/>
      <c r="BC15" s="72"/>
      <c r="BD15" s="72"/>
      <c r="BE15" s="72"/>
      <c r="BF15" s="72"/>
      <c r="BG15" s="72"/>
      <c r="BH15" s="72"/>
    </row>
    <row r="16" spans="2:60" ht="39.75" customHeight="1">
      <c r="B16" s="241"/>
      <c r="C16" s="244"/>
      <c r="D16" s="234"/>
      <c r="E16" s="233"/>
      <c r="F16" s="233"/>
      <c r="G16" s="236" t="s">
        <v>156</v>
      </c>
      <c r="H16" s="236"/>
      <c r="I16" s="236"/>
      <c r="J16" s="236"/>
      <c r="K16" s="236"/>
      <c r="L16" s="236"/>
      <c r="R16" s="6"/>
      <c r="AS16" s="72"/>
      <c r="AT16" s="72"/>
      <c r="AU16" s="72"/>
      <c r="AV16" s="72"/>
      <c r="AW16" s="72"/>
      <c r="AX16" s="72"/>
      <c r="AY16" s="72"/>
      <c r="AZ16" s="72"/>
      <c r="BA16" s="72"/>
      <c r="BB16" s="72"/>
      <c r="BC16" s="72"/>
      <c r="BD16" s="72"/>
      <c r="BE16" s="72"/>
      <c r="BF16" s="72"/>
      <c r="BG16" s="72"/>
      <c r="BH16" s="72"/>
    </row>
    <row r="17" spans="2:60" ht="27.75" customHeight="1">
      <c r="B17" s="241"/>
      <c r="C17" s="244"/>
      <c r="D17" s="234"/>
      <c r="E17" s="234"/>
      <c r="F17" s="234"/>
      <c r="G17" s="233"/>
      <c r="H17" s="236" t="s">
        <v>161</v>
      </c>
      <c r="I17" s="236"/>
      <c r="J17" s="236"/>
      <c r="K17" s="236"/>
      <c r="L17" s="236"/>
      <c r="AS17" s="72"/>
      <c r="AT17" s="72"/>
      <c r="AU17" s="72"/>
      <c r="AV17" s="72"/>
      <c r="AW17" s="72"/>
      <c r="AX17" s="72"/>
      <c r="AY17" s="72"/>
      <c r="AZ17" s="72"/>
      <c r="BA17" s="72"/>
      <c r="BB17" s="72"/>
      <c r="BC17" s="72"/>
      <c r="BD17" s="72"/>
      <c r="BE17" s="72"/>
      <c r="BF17" s="72"/>
      <c r="BG17" s="72"/>
      <c r="BH17" s="72"/>
    </row>
    <row r="18" spans="2:60" ht="32.25" customHeight="1">
      <c r="B18" s="241"/>
      <c r="C18" s="244"/>
      <c r="D18" s="235"/>
      <c r="E18" s="235"/>
      <c r="F18" s="235"/>
      <c r="G18" s="235"/>
      <c r="H18" s="14"/>
      <c r="I18" s="232" t="s">
        <v>131</v>
      </c>
      <c r="J18" s="232"/>
      <c r="K18" s="232"/>
      <c r="L18" s="23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</row>
    <row r="19" spans="2:60" s="18" customFormat="1" ht="30" customHeight="1">
      <c r="B19" s="226" t="s">
        <v>59</v>
      </c>
      <c r="C19" s="226"/>
      <c r="D19" s="226"/>
      <c r="E19" s="226"/>
      <c r="F19" s="226"/>
      <c r="G19" s="226"/>
      <c r="H19" s="226"/>
      <c r="I19" s="226"/>
      <c r="J19" s="226"/>
      <c r="K19" s="27">
        <f t="shared" ref="K19:L20" si="2">K20</f>
        <v>-12000</v>
      </c>
      <c r="L19" s="27">
        <f t="shared" si="2"/>
        <v>-12000</v>
      </c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4"/>
      <c r="X19" s="144"/>
      <c r="Y19" s="144"/>
      <c r="Z19" s="144"/>
      <c r="AA19" s="144"/>
      <c r="AB19" s="144"/>
      <c r="AC19" s="144"/>
      <c r="AD19" s="144"/>
      <c r="AE19" s="144"/>
      <c r="AF19" s="144"/>
      <c r="AG19" s="144"/>
      <c r="AH19" s="144"/>
      <c r="AI19" s="144"/>
      <c r="AJ19" s="144"/>
      <c r="AK19" s="144"/>
      <c r="AL19" s="144"/>
      <c r="AM19" s="144"/>
      <c r="AN19" s="144"/>
      <c r="AO19" s="144"/>
      <c r="AP19" s="144"/>
      <c r="AQ19" s="144"/>
      <c r="AR19" s="144"/>
      <c r="AS19" s="72"/>
      <c r="AT19" s="72"/>
      <c r="AU19" s="72"/>
      <c r="AV19" s="72"/>
      <c r="AW19" s="72"/>
      <c r="AX19" s="72"/>
      <c r="AY19" s="72"/>
      <c r="AZ19" s="72"/>
      <c r="BA19" s="72"/>
      <c r="BB19" s="72"/>
      <c r="BC19" s="72"/>
      <c r="BD19" s="72"/>
      <c r="BE19" s="72"/>
      <c r="BF19" s="72"/>
      <c r="BG19" s="72"/>
      <c r="BH19" s="72"/>
    </row>
    <row r="20" spans="2:60" ht="27.75" customHeight="1">
      <c r="B20" s="227"/>
      <c r="C20" s="230">
        <v>1240</v>
      </c>
      <c r="D20" s="232" t="s">
        <v>61</v>
      </c>
      <c r="E20" s="232"/>
      <c r="F20" s="232"/>
      <c r="G20" s="232"/>
      <c r="H20" s="232"/>
      <c r="I20" s="232"/>
      <c r="J20" s="232"/>
      <c r="K20" s="27">
        <f t="shared" si="2"/>
        <v>-12000</v>
      </c>
      <c r="L20" s="27">
        <f t="shared" si="2"/>
        <v>-12000</v>
      </c>
      <c r="AS20" s="72"/>
      <c r="AT20" s="72"/>
      <c r="AU20" s="72"/>
      <c r="AV20" s="72"/>
      <c r="AW20" s="72"/>
      <c r="AX20" s="72"/>
      <c r="AY20" s="72"/>
      <c r="AZ20" s="72"/>
      <c r="BA20" s="72"/>
      <c r="BB20" s="72"/>
      <c r="BC20" s="72"/>
      <c r="BD20" s="72"/>
      <c r="BE20" s="72"/>
      <c r="BF20" s="72"/>
      <c r="BG20" s="72"/>
      <c r="BH20" s="72"/>
    </row>
    <row r="21" spans="2:60" ht="40.5" customHeight="1">
      <c r="B21" s="227"/>
      <c r="C21" s="230"/>
      <c r="D21" s="231"/>
      <c r="E21" s="14" t="s">
        <v>107</v>
      </c>
      <c r="F21" s="232" t="s">
        <v>65</v>
      </c>
      <c r="G21" s="232"/>
      <c r="H21" s="232"/>
      <c r="I21" s="232"/>
      <c r="J21" s="232"/>
      <c r="K21" s="102">
        <f>'Հավելված N 1'!H17</f>
        <v>-12000</v>
      </c>
      <c r="L21" s="102">
        <f>'Հավելված N 1'!I17</f>
        <v>-12000</v>
      </c>
      <c r="AS21" s="72"/>
      <c r="AT21" s="72"/>
      <c r="AU21" s="72"/>
      <c r="AV21" s="72"/>
      <c r="AW21" s="72"/>
      <c r="AX21" s="72"/>
      <c r="AY21" s="72"/>
      <c r="AZ21" s="72"/>
      <c r="BA21" s="72"/>
      <c r="BB21" s="72"/>
      <c r="BC21" s="72"/>
      <c r="BD21" s="72"/>
      <c r="BE21" s="72"/>
      <c r="BF21" s="72"/>
      <c r="BG21" s="72"/>
      <c r="BH21" s="72"/>
    </row>
    <row r="22" spans="2:60" ht="37.5" customHeight="1">
      <c r="B22" s="227"/>
      <c r="C22" s="230"/>
      <c r="D22" s="231"/>
      <c r="E22" s="231"/>
      <c r="F22" s="231"/>
      <c r="G22" s="236" t="s">
        <v>108</v>
      </c>
      <c r="H22" s="236"/>
      <c r="I22" s="236"/>
      <c r="J22" s="236"/>
      <c r="K22" s="236"/>
      <c r="L22" s="236"/>
      <c r="AS22" s="72"/>
      <c r="AT22" s="72"/>
      <c r="AU22" s="72"/>
      <c r="AV22" s="72"/>
      <c r="AW22" s="72"/>
      <c r="AX22" s="72"/>
      <c r="AY22" s="72"/>
      <c r="AZ22" s="72"/>
      <c r="BA22" s="72"/>
      <c r="BB22" s="72"/>
      <c r="BC22" s="72"/>
      <c r="BD22" s="72"/>
      <c r="BE22" s="72"/>
      <c r="BF22" s="72"/>
      <c r="BG22" s="72"/>
      <c r="BH22" s="72"/>
    </row>
    <row r="23" spans="2:60" ht="39.75" customHeight="1">
      <c r="B23" s="227"/>
      <c r="C23" s="230"/>
      <c r="D23" s="231"/>
      <c r="E23" s="231"/>
      <c r="F23" s="231"/>
      <c r="G23" s="231"/>
      <c r="H23" s="236" t="s">
        <v>109</v>
      </c>
      <c r="I23" s="236"/>
      <c r="J23" s="236"/>
      <c r="K23" s="236"/>
      <c r="L23" s="236"/>
      <c r="AS23" s="72"/>
      <c r="AT23" s="72"/>
      <c r="AU23" s="72"/>
      <c r="AV23" s="72"/>
      <c r="AW23" s="72"/>
      <c r="AX23" s="72"/>
      <c r="AY23" s="72"/>
      <c r="AZ23" s="72"/>
      <c r="BA23" s="72"/>
      <c r="BB23" s="72"/>
      <c r="BC23" s="72"/>
      <c r="BD23" s="72"/>
      <c r="BE23" s="72"/>
      <c r="BF23" s="72"/>
      <c r="BG23" s="72"/>
      <c r="BH23" s="72"/>
    </row>
    <row r="24" spans="2:60" ht="60.75" customHeight="1">
      <c r="B24" s="227"/>
      <c r="C24" s="230"/>
      <c r="D24" s="231"/>
      <c r="E24" s="231"/>
      <c r="F24" s="231"/>
      <c r="G24" s="231"/>
      <c r="H24" s="14"/>
      <c r="I24" s="236" t="s">
        <v>133</v>
      </c>
      <c r="J24" s="236"/>
      <c r="K24" s="236"/>
      <c r="L24" s="236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</row>
    <row r="25" spans="2:60" s="18" customFormat="1" ht="30" customHeight="1">
      <c r="B25" s="226" t="s">
        <v>157</v>
      </c>
      <c r="C25" s="226"/>
      <c r="D25" s="226"/>
      <c r="E25" s="226"/>
      <c r="F25" s="226"/>
      <c r="G25" s="226"/>
      <c r="H25" s="226"/>
      <c r="I25" s="226"/>
      <c r="J25" s="226"/>
      <c r="K25" s="27">
        <f>K26</f>
        <v>0</v>
      </c>
      <c r="L25" s="27">
        <f t="shared" ref="L25" si="3">L26</f>
        <v>0</v>
      </c>
      <c r="M25" s="144"/>
      <c r="N25" s="144"/>
      <c r="O25" s="144"/>
      <c r="P25" s="144"/>
      <c r="Q25" s="144"/>
      <c r="R25" s="144"/>
      <c r="S25" s="144"/>
      <c r="T25" s="144"/>
      <c r="U25" s="144"/>
      <c r="V25" s="144"/>
      <c r="W25" s="144"/>
      <c r="X25" s="144"/>
      <c r="Y25" s="144"/>
      <c r="Z25" s="144"/>
      <c r="AA25" s="144"/>
      <c r="AB25" s="144"/>
      <c r="AC25" s="144"/>
      <c r="AD25" s="144"/>
      <c r="AE25" s="144"/>
      <c r="AF25" s="144"/>
      <c r="AG25" s="144"/>
      <c r="AH25" s="144"/>
      <c r="AI25" s="144"/>
      <c r="AJ25" s="144"/>
      <c r="AK25" s="144"/>
      <c r="AL25" s="144"/>
      <c r="AM25" s="144"/>
      <c r="AN25" s="144"/>
      <c r="AO25" s="144"/>
      <c r="AP25" s="144"/>
      <c r="AQ25" s="144"/>
      <c r="AR25" s="144"/>
      <c r="AS25" s="72"/>
      <c r="AT25" s="72"/>
      <c r="AU25" s="72"/>
      <c r="AV25" s="72"/>
      <c r="AW25" s="72"/>
      <c r="AX25" s="72"/>
      <c r="AY25" s="72"/>
      <c r="AZ25" s="72"/>
      <c r="BA25" s="72"/>
      <c r="BB25" s="72"/>
      <c r="BC25" s="72"/>
      <c r="BD25" s="72"/>
      <c r="BE25" s="72"/>
      <c r="BF25" s="72"/>
      <c r="BG25" s="72"/>
      <c r="BH25" s="72"/>
    </row>
    <row r="26" spans="2:60" s="144" customFormat="1">
      <c r="B26" s="227"/>
      <c r="C26" s="108">
        <v>1139</v>
      </c>
      <c r="D26" s="228" t="s">
        <v>151</v>
      </c>
      <c r="E26" s="228"/>
      <c r="F26" s="228"/>
      <c r="G26" s="228"/>
      <c r="H26" s="228"/>
      <c r="I26" s="228"/>
      <c r="J26" s="228"/>
      <c r="K26" s="27">
        <f>K27+K31</f>
        <v>0</v>
      </c>
      <c r="L26" s="27">
        <f t="shared" ref="L26" si="4">L27+L31</f>
        <v>0</v>
      </c>
    </row>
    <row r="27" spans="2:60" s="144" customFormat="1" ht="34.5">
      <c r="B27" s="227"/>
      <c r="C27" s="229"/>
      <c r="D27" s="227"/>
      <c r="E27" s="108" t="s">
        <v>152</v>
      </c>
      <c r="F27" s="226" t="s">
        <v>136</v>
      </c>
      <c r="G27" s="226"/>
      <c r="H27" s="226"/>
      <c r="I27" s="226"/>
      <c r="J27" s="226"/>
      <c r="K27" s="148">
        <f>'Հավելված N 1'!H20</f>
        <v>12000</v>
      </c>
      <c r="L27" s="148">
        <f>'Հավելված N 1'!I20</f>
        <v>12000</v>
      </c>
    </row>
    <row r="28" spans="2:60" s="144" customFormat="1" ht="40.5" customHeight="1">
      <c r="B28" s="227"/>
      <c r="C28" s="229"/>
      <c r="D28" s="227"/>
      <c r="E28" s="229"/>
      <c r="F28" s="229"/>
      <c r="G28" s="226" t="s">
        <v>153</v>
      </c>
      <c r="H28" s="226"/>
      <c r="I28" s="226"/>
      <c r="J28" s="226"/>
      <c r="K28" s="226"/>
      <c r="L28" s="226"/>
    </row>
    <row r="29" spans="2:60" s="144" customFormat="1">
      <c r="B29" s="227"/>
      <c r="C29" s="229"/>
      <c r="D29" s="227"/>
      <c r="E29" s="229"/>
      <c r="F29" s="229"/>
      <c r="G29" s="229"/>
      <c r="H29" s="226" t="s">
        <v>130</v>
      </c>
      <c r="I29" s="226"/>
      <c r="J29" s="226"/>
      <c r="K29" s="226"/>
      <c r="L29" s="226"/>
    </row>
    <row r="30" spans="2:60" s="144" customFormat="1">
      <c r="B30" s="227"/>
      <c r="C30" s="229"/>
      <c r="D30" s="227"/>
      <c r="E30" s="229"/>
      <c r="F30" s="229"/>
      <c r="G30" s="229"/>
      <c r="H30" s="108"/>
      <c r="I30" s="226" t="s">
        <v>154</v>
      </c>
      <c r="J30" s="226"/>
      <c r="K30" s="226"/>
      <c r="L30" s="226"/>
    </row>
    <row r="31" spans="2:60" s="144" customFormat="1" ht="34.5" customHeight="1">
      <c r="B31" s="227"/>
      <c r="C31" s="229"/>
      <c r="D31" s="227"/>
      <c r="E31" s="108" t="s">
        <v>152</v>
      </c>
      <c r="F31" s="226" t="s">
        <v>136</v>
      </c>
      <c r="G31" s="226"/>
      <c r="H31" s="226"/>
      <c r="I31" s="226"/>
      <c r="J31" s="226"/>
      <c r="K31" s="102">
        <f>'Հավելված N 1'!H21</f>
        <v>-12000</v>
      </c>
      <c r="L31" s="102">
        <f>'Հավելված N 1'!I21</f>
        <v>-12000</v>
      </c>
    </row>
    <row r="32" spans="2:60" s="144" customFormat="1" ht="40.5" customHeight="1">
      <c r="B32" s="227"/>
      <c r="C32" s="229"/>
      <c r="D32" s="227"/>
      <c r="E32" s="168"/>
      <c r="F32" s="168"/>
      <c r="G32" s="226" t="s">
        <v>153</v>
      </c>
      <c r="H32" s="226"/>
      <c r="I32" s="226"/>
      <c r="J32" s="226"/>
      <c r="K32" s="226"/>
      <c r="L32" s="226"/>
    </row>
    <row r="33" spans="2:12" s="144" customFormat="1" ht="17.25" customHeight="1">
      <c r="B33" s="227"/>
      <c r="C33" s="229"/>
      <c r="D33" s="227"/>
      <c r="E33" s="169"/>
      <c r="F33" s="169"/>
      <c r="G33" s="168"/>
      <c r="H33" s="226" t="s">
        <v>130</v>
      </c>
      <c r="I33" s="226"/>
      <c r="J33" s="226"/>
      <c r="K33" s="226"/>
      <c r="L33" s="226"/>
    </row>
    <row r="34" spans="2:12" s="144" customFormat="1" ht="17.25" customHeight="1">
      <c r="B34" s="227"/>
      <c r="C34" s="229"/>
      <c r="D34" s="227"/>
      <c r="E34" s="170"/>
      <c r="F34" s="170"/>
      <c r="G34" s="170"/>
      <c r="H34" s="108"/>
      <c r="I34" s="226" t="s">
        <v>154</v>
      </c>
      <c r="J34" s="226"/>
      <c r="K34" s="226"/>
      <c r="L34" s="226"/>
    </row>
    <row r="35" spans="2:12" s="144" customFormat="1" ht="15"/>
    <row r="36" spans="2:12" s="144" customFormat="1" ht="15"/>
    <row r="37" spans="2:12" s="144" customFormat="1" ht="15"/>
    <row r="38" spans="2:12" s="144" customFormat="1" ht="15"/>
    <row r="39" spans="2:12" s="144" customFormat="1" ht="15"/>
    <row r="40" spans="2:12" s="144" customFormat="1" ht="15"/>
    <row r="41" spans="2:12" s="144" customFormat="1" ht="15"/>
    <row r="42" spans="2:12" s="144" customFormat="1" ht="15"/>
    <row r="43" spans="2:12" s="144" customFormat="1" ht="15"/>
    <row r="44" spans="2:12" s="144" customFormat="1" ht="15"/>
    <row r="45" spans="2:12" s="144" customFormat="1" ht="15"/>
    <row r="46" spans="2:12" s="144" customFormat="1" ht="15"/>
    <row r="47" spans="2:12" s="144" customFormat="1" ht="15"/>
    <row r="48" spans="2:12" s="144" customFormat="1" ht="15"/>
    <row r="49" s="144" customFormat="1" ht="15"/>
    <row r="50" s="144" customFormat="1" ht="15"/>
    <row r="51" s="144" customFormat="1" ht="15"/>
    <row r="52" s="144" customFormat="1" ht="15"/>
    <row r="53" s="144" customFormat="1" ht="15"/>
    <row r="54" s="144" customFormat="1" ht="15"/>
    <row r="55" s="144" customFormat="1" ht="15"/>
    <row r="56" s="144" customFormat="1" ht="15"/>
    <row r="57" s="144" customFormat="1" ht="15"/>
    <row r="58" s="144" customFormat="1" ht="15"/>
    <row r="59" s="144" customFormat="1" ht="15"/>
    <row r="60" s="144" customFormat="1" ht="15"/>
    <row r="61" s="144" customFormat="1" ht="15"/>
    <row r="62" s="144" customFormat="1" ht="15"/>
    <row r="63" s="144" customFormat="1" ht="15"/>
    <row r="64" s="144" customFormat="1" ht="15"/>
    <row r="65" s="144" customFormat="1" ht="15"/>
    <row r="66" s="144" customFormat="1" ht="15"/>
    <row r="67" s="144" customFormat="1" ht="15"/>
    <row r="68" s="144" customFormat="1" ht="15"/>
    <row r="69" s="144" customFormat="1" ht="15"/>
    <row r="70" s="144" customFormat="1" ht="15"/>
    <row r="71" s="144" customFormat="1" ht="15"/>
    <row r="72" s="144" customFormat="1" ht="15"/>
    <row r="73" s="144" customFormat="1" ht="15"/>
    <row r="74" s="144" customFormat="1" ht="15"/>
    <row r="75" s="144" customFormat="1" ht="15"/>
    <row r="76" s="144" customFormat="1" ht="15"/>
    <row r="77" s="144" customFormat="1" ht="15"/>
    <row r="78" s="144" customFormat="1" ht="15"/>
    <row r="79" s="144" customFormat="1" ht="15"/>
    <row r="80" s="144" customFormat="1" ht="15"/>
    <row r="81" s="144" customFormat="1" ht="15"/>
    <row r="82" s="144" customFormat="1" ht="15"/>
    <row r="83" s="144" customFormat="1" ht="15"/>
    <row r="84" s="144" customFormat="1" ht="15"/>
    <row r="85" s="144" customFormat="1" ht="15"/>
    <row r="86" s="144" customFormat="1" ht="15"/>
    <row r="87" s="144" customFormat="1" ht="15"/>
    <row r="88" s="144" customFormat="1" ht="15"/>
    <row r="89" s="144" customFormat="1" ht="15"/>
    <row r="90" s="144" customFormat="1" ht="15"/>
    <row r="91" s="144" customFormat="1" ht="15"/>
    <row r="92" s="144" customFormat="1" ht="15"/>
    <row r="93" s="144" customFormat="1" ht="15"/>
    <row r="94" s="144" customFormat="1" ht="15"/>
    <row r="95" s="144" customFormat="1" ht="15"/>
    <row r="96" s="144" customFormat="1" ht="15"/>
    <row r="97" s="144" customFormat="1" ht="15"/>
    <row r="98" s="144" customFormat="1" ht="15"/>
    <row r="99" s="144" customFormat="1" ht="15"/>
    <row r="100" s="144" customFormat="1" ht="15"/>
    <row r="101" s="144" customFormat="1" ht="15"/>
    <row r="102" s="144" customFormat="1" ht="15"/>
    <row r="103" s="144" customFormat="1" ht="15"/>
    <row r="104" s="144" customFormat="1" ht="15"/>
    <row r="105" s="144" customFormat="1" ht="15"/>
    <row r="106" s="144" customFormat="1" ht="15"/>
    <row r="107" s="144" customFormat="1" ht="15"/>
    <row r="108" s="144" customFormat="1" ht="15"/>
    <row r="109" s="144" customFormat="1" ht="15"/>
    <row r="110" s="144" customFormat="1" ht="15"/>
    <row r="111" s="144" customFormat="1" ht="15"/>
    <row r="112" s="144" customFormat="1" ht="15"/>
    <row r="113" s="144" customFormat="1" ht="15"/>
    <row r="114" s="144" customFormat="1" ht="15"/>
    <row r="115" s="144" customFormat="1" ht="15"/>
    <row r="116" s="144" customFormat="1" ht="15"/>
    <row r="117" s="144" customFormat="1" ht="15"/>
    <row r="118" s="144" customFormat="1" ht="15"/>
    <row r="119" s="144" customFormat="1" ht="15"/>
    <row r="120" s="144" customFormat="1" ht="15"/>
    <row r="121" s="144" customFormat="1" ht="15"/>
    <row r="122" s="144" customFormat="1" ht="15"/>
    <row r="123" s="144" customFormat="1" ht="15"/>
    <row r="124" s="144" customFormat="1" ht="15"/>
    <row r="125" s="144" customFormat="1" ht="15"/>
    <row r="126" s="144" customFormat="1" ht="15"/>
    <row r="127" s="144" customFormat="1" ht="15"/>
    <row r="128" s="144" customFormat="1" ht="15"/>
    <row r="129" s="144" customFormat="1" ht="15"/>
    <row r="130" s="144" customFormat="1" ht="15"/>
    <row r="131" s="144" customFormat="1" ht="15"/>
    <row r="132" s="144" customFormat="1" ht="15"/>
    <row r="133" s="144" customFormat="1" ht="15"/>
    <row r="134" s="144" customFormat="1" ht="15"/>
    <row r="135" s="144" customFormat="1" ht="15"/>
    <row r="136" s="144" customFormat="1" ht="15"/>
    <row r="137" s="144" customFormat="1" ht="15"/>
    <row r="138" s="144" customFormat="1" ht="15"/>
    <row r="139" s="144" customFormat="1" ht="15"/>
    <row r="140" s="144" customFormat="1" ht="15"/>
    <row r="141" s="144" customFormat="1" ht="15"/>
    <row r="142" s="144" customFormat="1" ht="15"/>
    <row r="143" s="144" customFormat="1" ht="15"/>
    <row r="144" s="144" customFormat="1" ht="15"/>
    <row r="145" s="144" customFormat="1" ht="15"/>
    <row r="146" s="144" customFormat="1" ht="15"/>
    <row r="147" s="144" customFormat="1" ht="15"/>
    <row r="148" s="144" customFormat="1" ht="15"/>
  </sheetData>
  <mergeCells count="57">
    <mergeCell ref="H1:I1"/>
    <mergeCell ref="K1:L1"/>
    <mergeCell ref="K2:L2"/>
    <mergeCell ref="H3:I3"/>
    <mergeCell ref="K3:L3"/>
    <mergeCell ref="B6:L6"/>
    <mergeCell ref="B9:B10"/>
    <mergeCell ref="C9:D9"/>
    <mergeCell ref="E9:H9"/>
    <mergeCell ref="I9:I10"/>
    <mergeCell ref="J9:J10"/>
    <mergeCell ref="K9:L9"/>
    <mergeCell ref="B11:J11"/>
    <mergeCell ref="B12:J12"/>
    <mergeCell ref="B19:J19"/>
    <mergeCell ref="D20:J20"/>
    <mergeCell ref="F21:J21"/>
    <mergeCell ref="B20:B24"/>
    <mergeCell ref="C20:C24"/>
    <mergeCell ref="D21:D24"/>
    <mergeCell ref="E22:E24"/>
    <mergeCell ref="F22:F24"/>
    <mergeCell ref="G23:G24"/>
    <mergeCell ref="B13:J13"/>
    <mergeCell ref="B14:B18"/>
    <mergeCell ref="E32:E34"/>
    <mergeCell ref="F32:F34"/>
    <mergeCell ref="G32:L32"/>
    <mergeCell ref="C14:C18"/>
    <mergeCell ref="D14:J14"/>
    <mergeCell ref="D15:D18"/>
    <mergeCell ref="F15:J15"/>
    <mergeCell ref="E16:E18"/>
    <mergeCell ref="F16:F18"/>
    <mergeCell ref="G16:L16"/>
    <mergeCell ref="G17:G18"/>
    <mergeCell ref="H17:L17"/>
    <mergeCell ref="I18:L18"/>
    <mergeCell ref="G22:L22"/>
    <mergeCell ref="H23:L23"/>
    <mergeCell ref="I24:L24"/>
    <mergeCell ref="G33:G34"/>
    <mergeCell ref="H33:L33"/>
    <mergeCell ref="I34:L34"/>
    <mergeCell ref="B25:J25"/>
    <mergeCell ref="B26:B34"/>
    <mergeCell ref="D26:J26"/>
    <mergeCell ref="C27:C34"/>
    <mergeCell ref="D27:D34"/>
    <mergeCell ref="F27:J27"/>
    <mergeCell ref="E28:E30"/>
    <mergeCell ref="F28:F30"/>
    <mergeCell ref="G28:L28"/>
    <mergeCell ref="G29:G30"/>
    <mergeCell ref="H29:L29"/>
    <mergeCell ref="I30:L30"/>
    <mergeCell ref="F31:J31"/>
  </mergeCells>
  <pageMargins left="0.11811023622047245" right="0.11811023622047245" top="0.55118110236220474" bottom="0.55118110236220474" header="0.31496062992125984" footer="0.31496062992125984"/>
  <pageSetup paperSize="9" scale="7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8673C-E01E-47E9-9DF0-1EE9CAFAAA86}">
  <dimension ref="A1:AM493"/>
  <sheetViews>
    <sheetView topLeftCell="A6" zoomScaleNormal="100" workbookViewId="0">
      <selection activeCell="I27" sqref="I27"/>
    </sheetView>
  </sheetViews>
  <sheetFormatPr defaultColWidth="9.140625" defaultRowHeight="17.25"/>
  <cols>
    <col min="1" max="4" width="18.140625" style="93" customWidth="1"/>
    <col min="5" max="6" width="14.42578125" style="93" customWidth="1"/>
    <col min="7" max="7" width="19.28515625" style="99" customWidth="1"/>
    <col min="8" max="8" width="13.85546875" style="99" customWidth="1"/>
    <col min="9" max="9" width="24.42578125" style="93" customWidth="1"/>
    <col min="10" max="39" width="9.140625" style="149"/>
    <col min="40" max="16384" width="9.140625" style="93"/>
  </cols>
  <sheetData>
    <row r="1" spans="1:39" s="149" customFormat="1"/>
    <row r="2" spans="1:39" ht="33.4" customHeight="1">
      <c r="A2" s="91"/>
      <c r="B2" s="91"/>
      <c r="C2" s="91"/>
      <c r="D2" s="91"/>
      <c r="E2" s="91"/>
      <c r="F2" s="91"/>
      <c r="G2" s="249" t="s">
        <v>165</v>
      </c>
      <c r="H2" s="249"/>
      <c r="I2" s="249"/>
    </row>
    <row r="3" spans="1:39">
      <c r="A3" s="91"/>
      <c r="B3" s="91"/>
      <c r="C3" s="91"/>
      <c r="D3" s="91"/>
      <c r="E3" s="91"/>
      <c r="F3" s="91"/>
      <c r="G3" s="249" t="s">
        <v>24</v>
      </c>
      <c r="H3" s="249"/>
      <c r="I3" s="249"/>
    </row>
    <row r="4" spans="1:39">
      <c r="A4" s="91"/>
      <c r="B4" s="91"/>
      <c r="C4" s="91"/>
      <c r="D4" s="91"/>
      <c r="E4" s="91"/>
      <c r="F4" s="91"/>
      <c r="G4" s="249" t="s">
        <v>0</v>
      </c>
      <c r="H4" s="249"/>
      <c r="I4" s="249"/>
    </row>
    <row r="5" spans="1:39">
      <c r="A5" s="91"/>
      <c r="B5" s="91"/>
      <c r="C5" s="91"/>
      <c r="D5" s="91"/>
      <c r="E5" s="91"/>
      <c r="F5" s="91"/>
      <c r="G5" s="94"/>
      <c r="H5" s="94"/>
      <c r="I5" s="92"/>
    </row>
    <row r="6" spans="1:39">
      <c r="A6" s="91"/>
      <c r="B6" s="91"/>
      <c r="C6" s="91"/>
      <c r="D6" s="91"/>
      <c r="E6" s="91"/>
      <c r="F6" s="91"/>
      <c r="G6" s="94"/>
      <c r="H6" s="94"/>
      <c r="I6" s="92"/>
    </row>
    <row r="7" spans="1:39" ht="32.25" customHeight="1">
      <c r="A7" s="250" t="s">
        <v>110</v>
      </c>
      <c r="B7" s="250"/>
      <c r="C7" s="250"/>
      <c r="D7" s="250"/>
      <c r="E7" s="250"/>
      <c r="F7" s="250"/>
      <c r="G7" s="250"/>
      <c r="H7" s="250"/>
      <c r="I7" s="250"/>
    </row>
    <row r="8" spans="1:39" ht="21" customHeight="1">
      <c r="A8" s="250"/>
      <c r="B8" s="250"/>
      <c r="C8" s="250"/>
      <c r="D8" s="250"/>
      <c r="E8" s="250"/>
      <c r="F8" s="250"/>
      <c r="G8" s="250"/>
      <c r="H8" s="250"/>
      <c r="I8" s="250"/>
    </row>
    <row r="9" spans="1:39" ht="21" customHeight="1">
      <c r="A9" s="95"/>
      <c r="B9" s="95"/>
      <c r="C9" s="95"/>
      <c r="D9" s="95"/>
      <c r="E9" s="95"/>
      <c r="F9" s="95"/>
      <c r="G9" s="95"/>
      <c r="H9" s="95"/>
      <c r="I9" s="95"/>
    </row>
    <row r="10" spans="1:39" ht="21" customHeight="1">
      <c r="A10" s="95"/>
      <c r="B10" s="95"/>
      <c r="C10" s="95"/>
      <c r="D10" s="95"/>
      <c r="E10" s="95"/>
      <c r="F10" s="95"/>
      <c r="G10" s="95"/>
      <c r="H10" s="95"/>
      <c r="I10" s="95"/>
    </row>
    <row r="11" spans="1:39" ht="73.7" customHeight="1">
      <c r="A11" s="251" t="s">
        <v>111</v>
      </c>
      <c r="B11" s="251" t="s">
        <v>112</v>
      </c>
      <c r="C11" s="251"/>
      <c r="D11" s="251"/>
      <c r="E11" s="251" t="s">
        <v>113</v>
      </c>
      <c r="F11" s="251" t="s">
        <v>114</v>
      </c>
      <c r="G11" s="252" t="s">
        <v>155</v>
      </c>
      <c r="H11" s="253"/>
      <c r="I11" s="254"/>
    </row>
    <row r="12" spans="1:39" ht="36.75" customHeight="1">
      <c r="A12" s="251"/>
      <c r="B12" s="251"/>
      <c r="C12" s="251"/>
      <c r="D12" s="251"/>
      <c r="E12" s="251"/>
      <c r="F12" s="251"/>
      <c r="G12" s="96" t="s">
        <v>115</v>
      </c>
      <c r="H12" s="96" t="s">
        <v>116</v>
      </c>
      <c r="I12" s="97" t="s">
        <v>117</v>
      </c>
    </row>
    <row r="13" spans="1:39" ht="44.85" customHeight="1">
      <c r="A13" s="245" t="s">
        <v>43</v>
      </c>
      <c r="B13" s="245"/>
      <c r="C13" s="245"/>
      <c r="D13" s="245"/>
      <c r="E13" s="245"/>
      <c r="F13" s="245"/>
      <c r="G13" s="245"/>
      <c r="H13" s="245"/>
      <c r="I13" s="124">
        <f>+I14</f>
        <v>-12000</v>
      </c>
    </row>
    <row r="14" spans="1:39" s="6" customFormat="1" ht="26.25" customHeight="1">
      <c r="A14" s="139" t="s">
        <v>118</v>
      </c>
      <c r="B14" s="139" t="s">
        <v>119</v>
      </c>
      <c r="C14" s="139" t="s">
        <v>120</v>
      </c>
      <c r="D14" s="156" t="s">
        <v>42</v>
      </c>
      <c r="E14" s="156"/>
      <c r="F14" s="156"/>
      <c r="G14" s="156"/>
      <c r="H14" s="156"/>
      <c r="I14" s="125">
        <f>+I15</f>
        <v>-12000</v>
      </c>
      <c r="J14" s="149"/>
      <c r="K14" s="149"/>
      <c r="L14" s="149"/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W14" s="149"/>
      <c r="X14" s="149"/>
      <c r="Y14" s="149"/>
      <c r="Z14" s="149"/>
      <c r="AA14" s="149"/>
      <c r="AB14" s="149"/>
      <c r="AC14" s="149"/>
      <c r="AD14" s="149"/>
      <c r="AE14" s="149"/>
      <c r="AF14" s="149"/>
      <c r="AG14" s="149"/>
      <c r="AH14" s="149"/>
      <c r="AI14" s="149"/>
      <c r="AJ14" s="149"/>
      <c r="AK14" s="149"/>
      <c r="AL14" s="149"/>
      <c r="AM14" s="149"/>
    </row>
    <row r="15" spans="1:39" s="6" customFormat="1" ht="38.25" customHeight="1">
      <c r="A15" s="139" t="s">
        <v>123</v>
      </c>
      <c r="B15" s="246" t="s">
        <v>78</v>
      </c>
      <c r="C15" s="247"/>
      <c r="D15" s="247"/>
      <c r="E15" s="247"/>
      <c r="F15" s="247"/>
      <c r="G15" s="247"/>
      <c r="H15" s="248"/>
      <c r="I15" s="126">
        <f>I16</f>
        <v>-12000</v>
      </c>
      <c r="J15" s="149"/>
      <c r="K15" s="149"/>
      <c r="L15" s="149"/>
      <c r="M15" s="149"/>
      <c r="N15" s="149"/>
      <c r="O15" s="149"/>
      <c r="P15" s="149"/>
      <c r="Q15" s="149"/>
      <c r="R15" s="149"/>
      <c r="S15" s="149"/>
      <c r="T15" s="149"/>
      <c r="U15" s="149"/>
      <c r="V15" s="149"/>
      <c r="W15" s="149"/>
      <c r="X15" s="149"/>
      <c r="Y15" s="149"/>
      <c r="Z15" s="149"/>
      <c r="AA15" s="149"/>
      <c r="AB15" s="149"/>
      <c r="AC15" s="149"/>
      <c r="AD15" s="149"/>
      <c r="AE15" s="149"/>
      <c r="AF15" s="149"/>
      <c r="AG15" s="149"/>
      <c r="AH15" s="149"/>
      <c r="AI15" s="149"/>
      <c r="AJ15" s="149"/>
      <c r="AK15" s="149"/>
      <c r="AL15" s="149"/>
      <c r="AM15" s="149"/>
    </row>
    <row r="16" spans="1:39" s="18" customFormat="1" ht="20.25" customHeight="1">
      <c r="A16" s="139" t="s">
        <v>121</v>
      </c>
      <c r="B16" s="156" t="s">
        <v>124</v>
      </c>
      <c r="C16" s="156"/>
      <c r="D16" s="156"/>
      <c r="E16" s="7" t="s">
        <v>121</v>
      </c>
      <c r="F16" s="7" t="s">
        <v>121</v>
      </c>
      <c r="G16" s="139" t="s">
        <v>121</v>
      </c>
      <c r="H16" s="139" t="s">
        <v>121</v>
      </c>
      <c r="I16" s="98">
        <f>I17</f>
        <v>-12000</v>
      </c>
    </row>
    <row r="17" spans="1:9" s="18" customFormat="1" ht="39" customHeight="1">
      <c r="A17" s="7" t="s">
        <v>158</v>
      </c>
      <c r="B17" s="156" t="s">
        <v>125</v>
      </c>
      <c r="C17" s="156"/>
      <c r="D17" s="156"/>
      <c r="E17" s="7" t="s">
        <v>159</v>
      </c>
      <c r="F17" s="7" t="s">
        <v>122</v>
      </c>
      <c r="G17" s="150"/>
      <c r="H17" s="151"/>
      <c r="I17" s="98">
        <f>'Հավելված N 1'!I17</f>
        <v>-12000</v>
      </c>
    </row>
    <row r="18" spans="1:9" s="149" customFormat="1"/>
    <row r="19" spans="1:9" s="149" customFormat="1"/>
    <row r="20" spans="1:9" s="149" customFormat="1"/>
    <row r="21" spans="1:9" s="149" customFormat="1"/>
    <row r="22" spans="1:9" s="149" customFormat="1"/>
    <row r="23" spans="1:9" s="149" customFormat="1"/>
    <row r="24" spans="1:9" s="149" customFormat="1"/>
    <row r="25" spans="1:9" s="149" customFormat="1"/>
    <row r="26" spans="1:9" s="149" customFormat="1"/>
    <row r="27" spans="1:9" s="149" customFormat="1"/>
    <row r="28" spans="1:9" s="149" customFormat="1"/>
    <row r="29" spans="1:9" s="149" customFormat="1"/>
    <row r="30" spans="1:9" s="149" customFormat="1"/>
    <row r="31" spans="1:9" s="149" customFormat="1"/>
    <row r="32" spans="1:9" s="149" customFormat="1"/>
    <row r="33" s="149" customFormat="1"/>
    <row r="34" s="149" customFormat="1"/>
    <row r="35" s="149" customFormat="1"/>
    <row r="36" s="149" customFormat="1"/>
    <row r="37" s="149" customFormat="1"/>
    <row r="38" s="149" customFormat="1"/>
    <row r="39" s="149" customFormat="1"/>
    <row r="40" s="149" customFormat="1"/>
    <row r="41" s="149" customFormat="1"/>
    <row r="42" s="149" customFormat="1"/>
    <row r="43" s="149" customFormat="1"/>
    <row r="44" s="149" customFormat="1"/>
    <row r="45" s="149" customFormat="1"/>
    <row r="46" s="149" customFormat="1"/>
    <row r="47" s="149" customFormat="1"/>
    <row r="48" s="149" customFormat="1"/>
    <row r="49" s="149" customFormat="1"/>
    <row r="50" s="149" customFormat="1"/>
    <row r="51" s="149" customFormat="1"/>
    <row r="52" s="149" customFormat="1"/>
    <row r="53" s="149" customFormat="1"/>
    <row r="54" s="149" customFormat="1"/>
    <row r="55" s="149" customFormat="1"/>
    <row r="56" s="149" customFormat="1"/>
    <row r="57" s="149" customFormat="1"/>
    <row r="58" s="149" customFormat="1"/>
    <row r="59" s="149" customFormat="1"/>
    <row r="60" s="149" customFormat="1"/>
    <row r="61" s="149" customFormat="1"/>
    <row r="62" s="149" customFormat="1"/>
    <row r="63" s="149" customFormat="1"/>
    <row r="64" s="149" customFormat="1"/>
    <row r="65" s="149" customFormat="1"/>
    <row r="66" s="149" customFormat="1"/>
    <row r="67" s="149" customFormat="1"/>
    <row r="68" s="149" customFormat="1"/>
    <row r="69" s="149" customFormat="1"/>
    <row r="70" s="149" customFormat="1"/>
    <row r="71" s="149" customFormat="1"/>
    <row r="72" s="149" customFormat="1"/>
    <row r="73" s="149" customFormat="1"/>
    <row r="74" s="149" customFormat="1"/>
    <row r="75" s="149" customFormat="1"/>
    <row r="76" s="149" customFormat="1"/>
    <row r="77" s="149" customFormat="1"/>
    <row r="78" s="149" customFormat="1"/>
    <row r="79" s="149" customFormat="1"/>
    <row r="80" s="149" customFormat="1"/>
    <row r="81" s="149" customFormat="1"/>
    <row r="82" s="149" customFormat="1"/>
    <row r="83" s="149" customFormat="1"/>
    <row r="84" s="149" customFormat="1"/>
    <row r="85" s="149" customFormat="1"/>
    <row r="86" s="149" customFormat="1"/>
    <row r="87" s="149" customFormat="1"/>
    <row r="88" s="149" customFormat="1"/>
    <row r="89" s="149" customFormat="1"/>
    <row r="90" s="149" customFormat="1"/>
    <row r="91" s="149" customFormat="1"/>
    <row r="92" s="149" customFormat="1"/>
    <row r="93" s="149" customFormat="1"/>
    <row r="94" s="149" customFormat="1"/>
    <row r="95" s="149" customFormat="1"/>
    <row r="96" s="149" customFormat="1"/>
    <row r="97" s="149" customFormat="1"/>
    <row r="98" s="149" customFormat="1"/>
    <row r="99" s="149" customFormat="1"/>
    <row r="100" s="149" customFormat="1"/>
    <row r="101" s="149" customFormat="1"/>
    <row r="102" s="149" customFormat="1"/>
    <row r="103" s="149" customFormat="1"/>
    <row r="104" s="149" customFormat="1"/>
    <row r="105" s="149" customFormat="1"/>
    <row r="106" s="149" customFormat="1"/>
    <row r="107" s="149" customFormat="1"/>
    <row r="108" s="149" customFormat="1"/>
    <row r="109" s="149" customFormat="1"/>
    <row r="110" s="149" customFormat="1"/>
    <row r="111" s="149" customFormat="1"/>
    <row r="112" s="149" customFormat="1"/>
    <row r="113" s="149" customFormat="1"/>
    <row r="114" s="149" customFormat="1"/>
    <row r="115" s="149" customFormat="1"/>
    <row r="116" s="149" customFormat="1"/>
    <row r="117" s="149" customFormat="1"/>
    <row r="118" s="149" customFormat="1"/>
    <row r="119" s="149" customFormat="1"/>
    <row r="120" s="149" customFormat="1"/>
    <row r="121" s="149" customFormat="1"/>
    <row r="122" s="149" customFormat="1"/>
    <row r="123" s="149" customFormat="1"/>
    <row r="124" s="149" customFormat="1"/>
    <row r="125" s="149" customFormat="1"/>
    <row r="126" s="149" customFormat="1"/>
    <row r="127" s="149" customFormat="1"/>
    <row r="128" s="149" customFormat="1"/>
    <row r="129" s="149" customFormat="1"/>
    <row r="130" s="149" customFormat="1"/>
    <row r="131" s="149" customFormat="1"/>
    <row r="132" s="149" customFormat="1"/>
    <row r="133" s="149" customFormat="1"/>
    <row r="134" s="149" customFormat="1"/>
    <row r="135" s="149" customFormat="1"/>
    <row r="136" s="149" customFormat="1"/>
    <row r="137" s="149" customFormat="1"/>
    <row r="138" s="149" customFormat="1"/>
    <row r="139" s="149" customFormat="1"/>
    <row r="140" s="149" customFormat="1"/>
    <row r="141" s="149" customFormat="1"/>
    <row r="142" s="149" customFormat="1"/>
    <row r="143" s="149" customFormat="1"/>
    <row r="144" s="149" customFormat="1"/>
    <row r="145" s="149" customFormat="1"/>
    <row r="146" s="149" customFormat="1"/>
    <row r="147" s="149" customFormat="1"/>
    <row r="148" s="149" customFormat="1"/>
    <row r="149" s="149" customFormat="1"/>
    <row r="150" s="149" customFormat="1"/>
    <row r="151" s="149" customFormat="1"/>
    <row r="152" s="149" customFormat="1"/>
    <row r="153" s="149" customFormat="1"/>
    <row r="154" s="149" customFormat="1"/>
    <row r="155" s="149" customFormat="1"/>
    <row r="156" s="149" customFormat="1"/>
    <row r="157" s="149" customFormat="1"/>
    <row r="158" s="149" customFormat="1"/>
    <row r="159" s="149" customFormat="1"/>
    <row r="160" s="149" customFormat="1"/>
    <row r="161" s="149" customFormat="1"/>
    <row r="162" s="149" customFormat="1"/>
    <row r="163" s="149" customFormat="1"/>
    <row r="164" s="149" customFormat="1"/>
    <row r="165" s="149" customFormat="1"/>
    <row r="166" s="149" customFormat="1"/>
    <row r="167" s="149" customFormat="1"/>
    <row r="168" s="149" customFormat="1"/>
    <row r="169" s="149" customFormat="1"/>
    <row r="170" s="149" customFormat="1"/>
    <row r="171" s="149" customFormat="1"/>
    <row r="172" s="149" customFormat="1"/>
    <row r="173" s="149" customFormat="1"/>
    <row r="174" s="149" customFormat="1"/>
    <row r="175" s="149" customFormat="1"/>
    <row r="176" s="149" customFormat="1"/>
    <row r="177" s="149" customFormat="1"/>
    <row r="178" s="149" customFormat="1"/>
    <row r="179" s="149" customFormat="1"/>
    <row r="180" s="149" customFormat="1"/>
    <row r="181" s="149" customFormat="1"/>
    <row r="182" s="149" customFormat="1"/>
    <row r="183" s="149" customFormat="1"/>
    <row r="184" s="149" customFormat="1"/>
    <row r="185" s="149" customFormat="1"/>
    <row r="186" s="149" customFormat="1"/>
    <row r="187" s="149" customFormat="1"/>
    <row r="188" s="149" customFormat="1"/>
    <row r="189" s="149" customFormat="1"/>
    <row r="190" s="149" customFormat="1"/>
    <row r="191" s="149" customFormat="1"/>
    <row r="192" s="149" customFormat="1"/>
    <row r="193" s="149" customFormat="1"/>
    <row r="194" s="149" customFormat="1"/>
    <row r="195" s="149" customFormat="1"/>
    <row r="196" s="149" customFormat="1"/>
    <row r="197" s="149" customFormat="1"/>
    <row r="198" s="149" customFormat="1"/>
    <row r="199" s="149" customFormat="1"/>
    <row r="200" s="149" customFormat="1"/>
    <row r="201" s="149" customFormat="1"/>
    <row r="202" s="149" customFormat="1"/>
    <row r="203" s="149" customFormat="1"/>
    <row r="204" s="149" customFormat="1"/>
    <row r="205" s="149" customFormat="1"/>
    <row r="206" s="149" customFormat="1"/>
    <row r="207" s="149" customFormat="1"/>
    <row r="208" s="149" customFormat="1"/>
    <row r="209" s="149" customFormat="1"/>
    <row r="210" s="149" customFormat="1"/>
    <row r="211" s="149" customFormat="1"/>
    <row r="212" s="149" customFormat="1"/>
    <row r="213" s="149" customFormat="1"/>
    <row r="214" s="149" customFormat="1"/>
    <row r="215" s="149" customFormat="1"/>
    <row r="216" s="149" customFormat="1"/>
    <row r="217" s="149" customFormat="1"/>
    <row r="218" s="149" customFormat="1"/>
    <row r="219" s="149" customFormat="1"/>
    <row r="220" s="149" customFormat="1"/>
    <row r="221" s="149" customFormat="1"/>
    <row r="222" s="149" customFormat="1"/>
    <row r="223" s="149" customFormat="1"/>
    <row r="224" s="149" customFormat="1"/>
    <row r="225" s="149" customFormat="1"/>
    <row r="226" s="149" customFormat="1"/>
    <row r="227" s="149" customFormat="1"/>
    <row r="228" s="149" customFormat="1"/>
    <row r="229" s="149" customFormat="1"/>
    <row r="230" s="149" customFormat="1"/>
    <row r="231" s="149" customFormat="1"/>
    <row r="232" s="149" customFormat="1"/>
    <row r="233" s="149" customFormat="1"/>
    <row r="234" s="149" customFormat="1"/>
    <row r="235" s="149" customFormat="1"/>
    <row r="236" s="149" customFormat="1"/>
    <row r="237" s="149" customFormat="1"/>
    <row r="238" s="149" customFormat="1"/>
    <row r="239" s="149" customFormat="1"/>
    <row r="240" s="149" customFormat="1"/>
    <row r="241" s="149" customFormat="1"/>
    <row r="242" s="149" customFormat="1"/>
    <row r="243" s="149" customFormat="1"/>
    <row r="244" s="149" customFormat="1"/>
    <row r="245" s="149" customFormat="1"/>
    <row r="246" s="149" customFormat="1"/>
    <row r="247" s="149" customFormat="1"/>
    <row r="248" s="149" customFormat="1"/>
    <row r="249" s="149" customFormat="1"/>
    <row r="250" s="149" customFormat="1"/>
    <row r="251" s="149" customFormat="1"/>
    <row r="252" s="149" customFormat="1"/>
    <row r="253" s="149" customFormat="1"/>
    <row r="254" s="149" customFormat="1"/>
    <row r="255" s="149" customFormat="1"/>
    <row r="256" s="149" customFormat="1"/>
    <row r="257" s="149" customFormat="1"/>
    <row r="258" s="149" customFormat="1"/>
    <row r="259" s="149" customFormat="1"/>
    <row r="260" s="149" customFormat="1"/>
    <row r="261" s="149" customFormat="1"/>
    <row r="262" s="149" customFormat="1"/>
    <row r="263" s="149" customFormat="1"/>
    <row r="264" s="149" customFormat="1"/>
    <row r="265" s="149" customFormat="1"/>
    <row r="266" s="149" customFormat="1"/>
    <row r="267" s="149" customFormat="1"/>
    <row r="268" s="149" customFormat="1"/>
    <row r="269" s="149" customFormat="1"/>
    <row r="270" s="149" customFormat="1"/>
    <row r="271" s="149" customFormat="1"/>
    <row r="272" s="149" customFormat="1"/>
    <row r="273" s="149" customFormat="1"/>
    <row r="274" s="149" customFormat="1"/>
    <row r="275" s="149" customFormat="1"/>
    <row r="276" s="149" customFormat="1"/>
    <row r="277" s="149" customFormat="1"/>
    <row r="278" s="149" customFormat="1"/>
    <row r="279" s="149" customFormat="1"/>
    <row r="280" s="149" customFormat="1"/>
    <row r="281" s="149" customFormat="1"/>
    <row r="282" s="149" customFormat="1"/>
    <row r="283" s="149" customFormat="1"/>
    <row r="284" s="149" customFormat="1"/>
    <row r="285" s="149" customFormat="1"/>
    <row r="286" s="149" customFormat="1"/>
    <row r="287" s="149" customFormat="1"/>
    <row r="288" s="149" customFormat="1"/>
    <row r="289" s="149" customFormat="1"/>
    <row r="290" s="149" customFormat="1"/>
    <row r="291" s="149" customFormat="1"/>
    <row r="292" s="149" customFormat="1"/>
    <row r="293" s="149" customFormat="1"/>
    <row r="294" s="149" customFormat="1"/>
    <row r="295" s="149" customFormat="1"/>
    <row r="296" s="149" customFormat="1"/>
    <row r="297" s="149" customFormat="1"/>
    <row r="298" s="149" customFormat="1"/>
    <row r="299" s="149" customFormat="1"/>
    <row r="300" s="149" customFormat="1"/>
    <row r="301" s="149" customFormat="1"/>
    <row r="302" s="149" customFormat="1"/>
    <row r="303" s="149" customFormat="1"/>
    <row r="304" s="149" customFormat="1"/>
    <row r="305" s="149" customFormat="1"/>
    <row r="306" s="149" customFormat="1"/>
    <row r="307" s="149" customFormat="1"/>
    <row r="308" s="149" customFormat="1"/>
    <row r="309" s="149" customFormat="1"/>
    <row r="310" s="149" customFormat="1"/>
    <row r="311" s="149" customFormat="1"/>
    <row r="312" s="149" customFormat="1"/>
    <row r="313" s="149" customFormat="1"/>
    <row r="314" s="149" customFormat="1"/>
    <row r="315" s="149" customFormat="1"/>
    <row r="316" s="149" customFormat="1"/>
    <row r="317" s="149" customFormat="1"/>
    <row r="318" s="149" customFormat="1"/>
    <row r="319" s="149" customFormat="1"/>
    <row r="320" s="149" customFormat="1"/>
    <row r="321" s="149" customFormat="1"/>
    <row r="322" s="149" customFormat="1"/>
    <row r="323" s="149" customFormat="1"/>
    <row r="324" s="149" customFormat="1"/>
    <row r="325" s="149" customFormat="1"/>
    <row r="326" s="149" customFormat="1"/>
    <row r="327" s="149" customFormat="1"/>
    <row r="328" s="149" customFormat="1"/>
    <row r="329" s="149" customFormat="1"/>
    <row r="330" s="149" customFormat="1"/>
    <row r="331" s="149" customFormat="1"/>
    <row r="332" s="149" customFormat="1"/>
    <row r="333" s="149" customFormat="1"/>
    <row r="334" s="149" customFormat="1"/>
    <row r="335" s="149" customFormat="1"/>
    <row r="336" s="149" customFormat="1"/>
    <row r="337" s="149" customFormat="1"/>
    <row r="338" s="149" customFormat="1"/>
    <row r="339" s="149" customFormat="1"/>
    <row r="340" s="149" customFormat="1"/>
    <row r="341" s="149" customFormat="1"/>
    <row r="342" s="149" customFormat="1"/>
    <row r="343" s="149" customFormat="1"/>
    <row r="344" s="149" customFormat="1"/>
    <row r="345" s="149" customFormat="1"/>
    <row r="346" s="149" customFormat="1"/>
    <row r="347" s="149" customFormat="1"/>
    <row r="348" s="149" customFormat="1"/>
    <row r="349" s="149" customFormat="1"/>
    <row r="350" s="149" customFormat="1"/>
    <row r="351" s="149" customFormat="1"/>
    <row r="352" s="149" customFormat="1"/>
    <row r="353" s="149" customFormat="1"/>
    <row r="354" s="149" customFormat="1"/>
    <row r="355" s="149" customFormat="1"/>
    <row r="356" s="149" customFormat="1"/>
    <row r="357" s="149" customFormat="1"/>
    <row r="358" s="149" customFormat="1"/>
    <row r="359" s="149" customFormat="1"/>
    <row r="360" s="149" customFormat="1"/>
    <row r="361" s="149" customFormat="1"/>
    <row r="362" s="149" customFormat="1"/>
    <row r="363" s="149" customFormat="1"/>
    <row r="364" s="149" customFormat="1"/>
    <row r="365" s="149" customFormat="1"/>
    <row r="366" s="149" customFormat="1"/>
    <row r="367" s="149" customFormat="1"/>
    <row r="368" s="149" customFormat="1"/>
    <row r="369" s="149" customFormat="1"/>
    <row r="370" s="149" customFormat="1"/>
    <row r="371" s="149" customFormat="1"/>
    <row r="372" s="149" customFormat="1"/>
    <row r="373" s="149" customFormat="1"/>
    <row r="374" s="149" customFormat="1"/>
    <row r="375" s="149" customFormat="1"/>
    <row r="376" s="149" customFormat="1"/>
    <row r="377" s="149" customFormat="1"/>
    <row r="378" s="149" customFormat="1"/>
    <row r="379" s="149" customFormat="1"/>
    <row r="380" s="149" customFormat="1"/>
    <row r="381" s="149" customFormat="1"/>
    <row r="382" s="149" customFormat="1"/>
    <row r="383" s="149" customFormat="1"/>
    <row r="384" s="149" customFormat="1"/>
    <row r="385" s="149" customFormat="1"/>
    <row r="386" s="149" customFormat="1"/>
    <row r="387" s="149" customFormat="1"/>
    <row r="388" s="149" customFormat="1"/>
    <row r="389" s="149" customFormat="1"/>
    <row r="390" s="149" customFormat="1"/>
    <row r="391" s="149" customFormat="1"/>
    <row r="392" s="149" customFormat="1"/>
    <row r="393" s="149" customFormat="1"/>
    <row r="394" s="149" customFormat="1"/>
    <row r="395" s="149" customFormat="1"/>
    <row r="396" s="149" customFormat="1"/>
    <row r="397" s="149" customFormat="1"/>
    <row r="398" s="149" customFormat="1"/>
    <row r="399" s="149" customFormat="1"/>
    <row r="400" s="149" customFormat="1"/>
    <row r="401" s="149" customFormat="1"/>
    <row r="402" s="149" customFormat="1"/>
    <row r="403" s="149" customFormat="1"/>
    <row r="404" s="149" customFormat="1"/>
    <row r="405" s="149" customFormat="1"/>
    <row r="406" s="149" customFormat="1"/>
    <row r="407" s="149" customFormat="1"/>
    <row r="408" s="149" customFormat="1"/>
    <row r="409" s="149" customFormat="1"/>
    <row r="410" s="149" customFormat="1"/>
    <row r="411" s="149" customFormat="1"/>
    <row r="412" s="149" customFormat="1"/>
    <row r="413" s="149" customFormat="1"/>
    <row r="414" s="149" customFormat="1"/>
    <row r="415" s="149" customFormat="1"/>
    <row r="416" s="149" customFormat="1"/>
    <row r="417" s="149" customFormat="1"/>
    <row r="418" s="149" customFormat="1"/>
    <row r="419" s="149" customFormat="1"/>
    <row r="420" s="149" customFormat="1"/>
    <row r="421" s="149" customFormat="1"/>
    <row r="422" s="149" customFormat="1"/>
    <row r="423" s="149" customFormat="1"/>
    <row r="424" s="149" customFormat="1"/>
    <row r="425" s="149" customFormat="1"/>
    <row r="426" s="149" customFormat="1"/>
    <row r="427" s="149" customFormat="1"/>
    <row r="428" s="149" customFormat="1"/>
    <row r="429" s="149" customFormat="1"/>
    <row r="430" s="149" customFormat="1"/>
    <row r="431" s="149" customFormat="1"/>
    <row r="432" s="149" customFormat="1"/>
    <row r="433" s="149" customFormat="1"/>
    <row r="434" s="149" customFormat="1"/>
    <row r="435" s="149" customFormat="1"/>
    <row r="436" s="149" customFormat="1"/>
    <row r="437" s="149" customFormat="1"/>
    <row r="438" s="149" customFormat="1"/>
    <row r="439" s="149" customFormat="1"/>
    <row r="440" s="149" customFormat="1"/>
    <row r="441" s="149" customFormat="1"/>
    <row r="442" s="149" customFormat="1"/>
    <row r="443" s="149" customFormat="1"/>
    <row r="444" s="149" customFormat="1"/>
    <row r="445" s="149" customFormat="1"/>
    <row r="446" s="149" customFormat="1"/>
    <row r="447" s="149" customFormat="1"/>
    <row r="448" s="149" customFormat="1"/>
    <row r="449" s="149" customFormat="1"/>
    <row r="450" s="149" customFormat="1"/>
    <row r="451" s="149" customFormat="1"/>
    <row r="452" s="149" customFormat="1"/>
    <row r="453" s="149" customFormat="1"/>
    <row r="454" s="149" customFormat="1"/>
    <row r="455" s="149" customFormat="1"/>
    <row r="456" s="149" customFormat="1"/>
    <row r="457" s="149" customFormat="1"/>
    <row r="458" s="149" customFormat="1"/>
    <row r="459" s="149" customFormat="1"/>
    <row r="460" s="149" customFormat="1"/>
    <row r="461" s="149" customFormat="1"/>
    <row r="462" s="149" customFormat="1"/>
    <row r="463" s="149" customFormat="1"/>
    <row r="464" s="149" customFormat="1"/>
    <row r="465" s="149" customFormat="1"/>
    <row r="466" s="149" customFormat="1"/>
    <row r="467" s="149" customFormat="1"/>
    <row r="468" s="149" customFormat="1"/>
    <row r="469" s="149" customFormat="1"/>
    <row r="470" s="149" customFormat="1"/>
    <row r="471" s="149" customFormat="1"/>
    <row r="472" s="149" customFormat="1"/>
    <row r="473" s="149" customFormat="1"/>
    <row r="474" s="149" customFormat="1"/>
    <row r="475" s="149" customFormat="1"/>
    <row r="476" s="149" customFormat="1"/>
    <row r="477" s="149" customFormat="1"/>
    <row r="478" s="149" customFormat="1"/>
    <row r="479" s="149" customFormat="1"/>
    <row r="480" s="149" customFormat="1"/>
    <row r="481" s="149" customFormat="1"/>
    <row r="482" s="149" customFormat="1"/>
    <row r="483" s="149" customFormat="1"/>
    <row r="484" s="149" customFormat="1"/>
    <row r="485" s="149" customFormat="1"/>
    <row r="486" s="149" customFormat="1"/>
    <row r="487" s="149" customFormat="1"/>
    <row r="488" s="149" customFormat="1"/>
    <row r="489" s="149" customFormat="1"/>
    <row r="490" s="149" customFormat="1"/>
    <row r="491" s="149" customFormat="1"/>
    <row r="492" s="149" customFormat="1"/>
    <row r="493" s="149" customFormat="1"/>
  </sheetData>
  <mergeCells count="14">
    <mergeCell ref="G2:I2"/>
    <mergeCell ref="G3:I3"/>
    <mergeCell ref="G4:I4"/>
    <mergeCell ref="A7:I8"/>
    <mergeCell ref="A11:A12"/>
    <mergeCell ref="B11:D12"/>
    <mergeCell ref="E11:E12"/>
    <mergeCell ref="F11:F12"/>
    <mergeCell ref="G11:I11"/>
    <mergeCell ref="A13:H13"/>
    <mergeCell ref="D14:H14"/>
    <mergeCell ref="B15:H15"/>
    <mergeCell ref="B16:D16"/>
    <mergeCell ref="B17:D17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365 Pro Plus</cp:lastModifiedBy>
  <cp:lastPrinted>2025-05-08T06:41:32Z</cp:lastPrinted>
  <dcterms:created xsi:type="dcterms:W3CDTF">2022-01-04T07:12:58Z</dcterms:created>
  <dcterms:modified xsi:type="dcterms:W3CDTF">2025-08-20T11:20:43Z</dcterms:modified>
</cp:coreProperties>
</file>